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 activeTab="6"/>
  </bookViews>
  <sheets>
    <sheet name="2000" sheetId="1" r:id="rId1"/>
    <sheet name="2001" sheetId="2" r:id="rId2"/>
    <sheet name="2002" sheetId="3" r:id="rId3"/>
    <sheet name="2003" sheetId="4" r:id="rId4"/>
    <sheet name="2004" sheetId="5" r:id="rId5"/>
    <sheet name="2005" sheetId="6" r:id="rId6"/>
    <sheet name="2006" sheetId="7" r:id="rId7"/>
    <sheet name="2007" sheetId="8" r:id="rId8"/>
    <sheet name="2008" sheetId="9" r:id="rId9"/>
    <sheet name="2009" sheetId="10" r:id="rId10"/>
    <sheet name="2010" sheetId="11" r:id="rId11"/>
    <sheet name="2011" sheetId="12" r:id="rId12"/>
  </sheets>
  <definedNames>
    <definedName name="AO" localSheetId="9">#REF!</definedName>
    <definedName name="AO">#REF!</definedName>
    <definedName name="clave" localSheetId="4">#REF!</definedName>
    <definedName name="clave">#REF!</definedName>
  </definedNames>
  <calcPr calcId="145621"/>
</workbook>
</file>

<file path=xl/calcChain.xml><?xml version="1.0" encoding="utf-8"?>
<calcChain xmlns="http://schemas.openxmlformats.org/spreadsheetml/2006/main">
  <c r="R31" i="6" l="1"/>
  <c r="R30" i="6"/>
  <c r="R28" i="6"/>
  <c r="R27" i="6"/>
  <c r="R25" i="6"/>
  <c r="R24" i="6"/>
  <c r="R22" i="6"/>
  <c r="R21" i="6"/>
  <c r="R19" i="6"/>
  <c r="R18" i="6"/>
  <c r="R15" i="6"/>
  <c r="R13" i="6"/>
  <c r="R12" i="6"/>
  <c r="R10" i="6"/>
  <c r="R9" i="6"/>
  <c r="R7" i="6"/>
  <c r="R6" i="6"/>
  <c r="R4" i="6"/>
  <c r="R3" i="6"/>
  <c r="O9" i="4" l="1"/>
  <c r="O8" i="4"/>
  <c r="O7" i="4"/>
  <c r="O5" i="4"/>
  <c r="O4" i="4"/>
  <c r="O3" i="4"/>
  <c r="R13" i="2"/>
  <c r="R12" i="2"/>
  <c r="R11" i="2"/>
  <c r="R10" i="2"/>
  <c r="R9" i="2"/>
  <c r="R7" i="2"/>
  <c r="R6" i="2"/>
  <c r="R5" i="2"/>
  <c r="R4" i="2"/>
  <c r="R3" i="2"/>
</calcChain>
</file>

<file path=xl/sharedStrings.xml><?xml version="1.0" encoding="utf-8"?>
<sst xmlns="http://schemas.openxmlformats.org/spreadsheetml/2006/main" count="2771" uniqueCount="310">
  <si>
    <t>NOSEC</t>
  </si>
  <si>
    <t>C_ESTACION</t>
  </si>
  <si>
    <t>NOMBRE DE LA ESTACION</t>
  </si>
  <si>
    <t>NO_MUESTRA</t>
  </si>
  <si>
    <t>FECHA</t>
  </si>
  <si>
    <t>HORA</t>
  </si>
  <si>
    <t>ALC_FEN</t>
  </si>
  <si>
    <t>ALC_TOT</t>
  </si>
  <si>
    <t>BICARBON</t>
  </si>
  <si>
    <t>CARBONATO</t>
  </si>
  <si>
    <t>COT</t>
  </si>
  <si>
    <t>CLORUROS</t>
  </si>
  <si>
    <t>COLOR_APA</t>
  </si>
  <si>
    <t>COLOR_VER</t>
  </si>
  <si>
    <t>COND_ESP</t>
  </si>
  <si>
    <t>DBO5</t>
  </si>
  <si>
    <t>DQO</t>
  </si>
  <si>
    <t>DUR_CAL</t>
  </si>
  <si>
    <t>DUR_MAG</t>
  </si>
  <si>
    <t>DUR_TOT</t>
  </si>
  <si>
    <t>GRAS_ACEI</t>
  </si>
  <si>
    <t>MAT_FLO</t>
  </si>
  <si>
    <t>N_AMONIAC</t>
  </si>
  <si>
    <t>N_NITRATO</t>
  </si>
  <si>
    <t>N_NITRITO</t>
  </si>
  <si>
    <t>FOSFORO_T</t>
  </si>
  <si>
    <t>OXI_DIS</t>
  </si>
  <si>
    <t>PH_SITU</t>
  </si>
  <si>
    <t>PH_LAB</t>
  </si>
  <si>
    <t>PROF_AGUA</t>
  </si>
  <si>
    <t>SOLID_SED</t>
  </si>
  <si>
    <t>SDF</t>
  </si>
  <si>
    <t>SDT</t>
  </si>
  <si>
    <t>SST</t>
  </si>
  <si>
    <t>SSV</t>
  </si>
  <si>
    <t>ST</t>
  </si>
  <si>
    <t>SULF_TOT</t>
  </si>
  <si>
    <t>SAAM</t>
  </si>
  <si>
    <t>TEMP_AMB</t>
  </si>
  <si>
    <t>TEMP_AGUA</t>
  </si>
  <si>
    <t>TURBIEDAD</t>
  </si>
  <si>
    <t>ALU_TOT</t>
  </si>
  <si>
    <t>ARSENICO_TOT</t>
  </si>
  <si>
    <t>BA_TOT</t>
  </si>
  <si>
    <t>CD_TOT</t>
  </si>
  <si>
    <t>CU_TOT</t>
  </si>
  <si>
    <t>CR_TOT</t>
  </si>
  <si>
    <t>FE_TOT</t>
  </si>
  <si>
    <t>MANG_TOT</t>
  </si>
  <si>
    <t>HG_TOT</t>
  </si>
  <si>
    <t>SODIO_TOT</t>
  </si>
  <si>
    <t>NI_TOT</t>
  </si>
  <si>
    <t>PLATA_TOT</t>
  </si>
  <si>
    <t>PLOMO_TOT</t>
  </si>
  <si>
    <t>ZN_TOT</t>
  </si>
  <si>
    <t>COLI_FEC</t>
  </si>
  <si>
    <t>COLI_TOT</t>
  </si>
  <si>
    <t>&lt;0.008</t>
  </si>
  <si>
    <t>&lt;0.014</t>
  </si>
  <si>
    <t>&lt;0.10</t>
  </si>
  <si>
    <t>&lt;0.1</t>
  </si>
  <si>
    <t>&lt;2</t>
  </si>
  <si>
    <t>&lt;5</t>
  </si>
  <si>
    <t>TAMAULIPAS</t>
  </si>
  <si>
    <t>PSRB-31</t>
  </si>
  <si>
    <t>00TM24DB0140005</t>
  </si>
  <si>
    <t>RIO SALADO PUENTE CARRETERO</t>
  </si>
  <si>
    <t>SSRB-22</t>
  </si>
  <si>
    <t>00TM24CD0240002</t>
  </si>
  <si>
    <t>RIO ALAMO PUENTE CARRETERO</t>
  </si>
  <si>
    <t>&gt;16000</t>
  </si>
  <si>
    <t>RÍO SALADO PUENTE CARRETERO</t>
  </si>
  <si>
    <t>RÍO ÁLAMO PUENTE CARRETERO</t>
  </si>
  <si>
    <t>&lt;0.036</t>
  </si>
  <si>
    <t>ESRB-010</t>
  </si>
  <si>
    <t>02TM24BA0070010</t>
  </si>
  <si>
    <t>SITIO 1. CANAL DE LLAMADA TOMA NORTE, MUESTRA SUPERFICIAL</t>
  </si>
  <si>
    <t>ESRB-011</t>
  </si>
  <si>
    <t>02TM24BA0070011</t>
  </si>
  <si>
    <t>SITIO 1. CANAL DE LLAMADA TOMA NORTE,  MUESTRA A PROFUNDIDAD</t>
  </si>
  <si>
    <t>ESRB-012</t>
  </si>
  <si>
    <t>02TM24BA0070012</t>
  </si>
  <si>
    <t>SITIO 2. MUESTRA SUPERFICIAL</t>
  </si>
  <si>
    <t>ESRB-013</t>
  </si>
  <si>
    <t>02TM24BA0070013</t>
  </si>
  <si>
    <t>SITIO 2. MUESTRA A PROFUNDIDAD</t>
  </si>
  <si>
    <t>ESRB-014</t>
  </si>
  <si>
    <t>02TM24BA0070014</t>
  </si>
  <si>
    <t>SITIO 3. MUESTRA SUPERFICIAL FRENTE AL CLUB DE PESCA</t>
  </si>
  <si>
    <t>ESRB-015</t>
  </si>
  <si>
    <t>02TM24BA0070015</t>
  </si>
  <si>
    <t>SITIO 3. MUESTRA A PROFUNDIDAD FRENTE AL CLUB DE PESCA</t>
  </si>
  <si>
    <t>ESRB-016</t>
  </si>
  <si>
    <t>02TM24BA0070016</t>
  </si>
  <si>
    <t>SITIO 4. MUESTRA SUPERFICIAL  FRENTE A VERTEDOR</t>
  </si>
  <si>
    <t>ESRB-017</t>
  </si>
  <si>
    <t>02TM24BA0070017</t>
  </si>
  <si>
    <t>SITIO 4. MUESTRA A PROFUNDIDAD FRENTE A VERTEDOR</t>
  </si>
  <si>
    <t>ESRB-018</t>
  </si>
  <si>
    <t>02TM24BA0070018</t>
  </si>
  <si>
    <t>SITIO 5. CANAL DE LLAMADA TOMA SUR, MUESTRA SUPERFICIAL</t>
  </si>
  <si>
    <t>ESRB-019</t>
  </si>
  <si>
    <t>02TM24BA0070019</t>
  </si>
  <si>
    <t>SITIO 5. CANAL DE LLAMADA TOMA SUR, MUESTRA A PROFUNDIDAD</t>
  </si>
  <si>
    <t>&lt;0.059</t>
  </si>
  <si>
    <t>RÍO ALAMO PUENTE CARRETERO</t>
  </si>
  <si>
    <t>&lt;0.01</t>
  </si>
  <si>
    <t>&lt;0.02</t>
  </si>
  <si>
    <t>&lt;0.06</t>
  </si>
  <si>
    <t>&lt;0.001</t>
  </si>
  <si>
    <t xml:space="preserve">SITIO 4. MUESTRA SUPERFICIAL </t>
  </si>
  <si>
    <t>SITIO 4. MUESTRA A PROFUNDIDAD</t>
  </si>
  <si>
    <t>SOLID_TOT</t>
  </si>
  <si>
    <t>&lt;0.020</t>
  </si>
  <si>
    <t>&lt;0.050</t>
  </si>
  <si>
    <t>&lt;0.200</t>
  </si>
  <si>
    <t>&lt;0.5</t>
  </si>
  <si>
    <t>&lt;0.025</t>
  </si>
  <si>
    <t>&lt;0.004</t>
  </si>
  <si>
    <t>SITIO 1. CANAL DE LLAMADA TOMA NORTE. MUESTRA SUPERFICIAL</t>
  </si>
  <si>
    <t>&lt;0.048</t>
  </si>
  <si>
    <t>&lt;0.054</t>
  </si>
  <si>
    <t>&lt;0.090</t>
  </si>
  <si>
    <t>&lt;0.038</t>
  </si>
  <si>
    <t>&lt;0.215</t>
  </si>
  <si>
    <t>&lt;0.052</t>
  </si>
  <si>
    <t>SITIO 1, CANAL DE LLAMADA TOMA NORTE MUESTRA  A PROFUNDIDAD (P= 6 m)</t>
  </si>
  <si>
    <t>SITIO 2, MUESTRA  SUPERFICIAL</t>
  </si>
  <si>
    <t>SITIO 2, MUESTRA A PROFUIDAD (P= 8 m)</t>
  </si>
  <si>
    <t>SITIO 3, MUESTRA SUPERFICIAL FRENTE A CLUB DE PESCA</t>
  </si>
  <si>
    <t>SITIO 3, MUESTRA A PROFUIDAD FRENTE A CLUB DE PESCA (P= 9 m)</t>
  </si>
  <si>
    <t>SITIO 4, MUESTRA SUPERFICIAL</t>
  </si>
  <si>
    <t>SITIO 4, MUESTRA A PROFUIDAD  (P= 12 m)</t>
  </si>
  <si>
    <t>SITIO 5. CANAL DE LLAMADA TOMA SUR MUESTRA SUPERFICIAL</t>
  </si>
  <si>
    <t>SITIO 5. CANAL DE LLAMADA TOMA SUR MUESTRA A PROFUIDAD (P= 9 m)</t>
  </si>
  <si>
    <t>&lt;0.05</t>
  </si>
  <si>
    <t>&lt;0.2</t>
  </si>
  <si>
    <t>EERB-10</t>
  </si>
  <si>
    <t>04TM24BA0070002</t>
  </si>
  <si>
    <t>05F010407</t>
  </si>
  <si>
    <t>05F027443</t>
  </si>
  <si>
    <t>EERB-11</t>
  </si>
  <si>
    <t>05F010408</t>
  </si>
  <si>
    <t>05f027444</t>
  </si>
  <si>
    <t>EERB-12</t>
  </si>
  <si>
    <t>04TM24BA0070003</t>
  </si>
  <si>
    <t>05F010409</t>
  </si>
  <si>
    <t>05F027445</t>
  </si>
  <si>
    <t>EERB-13</t>
  </si>
  <si>
    <t>04TM24BA0070004</t>
  </si>
  <si>
    <t>05F010410</t>
  </si>
  <si>
    <t>05f027446</t>
  </si>
  <si>
    <t>EERB-14</t>
  </si>
  <si>
    <t>04TM24BA0070005</t>
  </si>
  <si>
    <t>05F010411</t>
  </si>
  <si>
    <t>05f027447</t>
  </si>
  <si>
    <t>EERB-15</t>
  </si>
  <si>
    <t>04TM24BA0070006</t>
  </si>
  <si>
    <t>SITIO 3. MUESTRA A PROFUNDIDAD FRENTE EL CLUB DE PESCA</t>
  </si>
  <si>
    <t>05F010412</t>
  </si>
  <si>
    <t>05f027448</t>
  </si>
  <si>
    <t>EERB-16</t>
  </si>
  <si>
    <t>04TM24BA0070007</t>
  </si>
  <si>
    <t>SITIO 4. MUESTRA SUPERFICIAL FRENTE AL VERTEDOR</t>
  </si>
  <si>
    <t>05F010413</t>
  </si>
  <si>
    <t>05f027449</t>
  </si>
  <si>
    <t>EERB-17</t>
  </si>
  <si>
    <t>04TM24BA0070008</t>
  </si>
  <si>
    <t>SITIO 4. MUESTRA A PROFUNDIDAD FRENTE AL VERTEDOR</t>
  </si>
  <si>
    <t>05F010414</t>
  </si>
  <si>
    <t>05f027450</t>
  </si>
  <si>
    <t>EERB-18</t>
  </si>
  <si>
    <t>04TM24BA0070009</t>
  </si>
  <si>
    <t>05F010415</t>
  </si>
  <si>
    <t>05f027451</t>
  </si>
  <si>
    <t>EERB-19</t>
  </si>
  <si>
    <t>04TM24BA0070010</t>
  </si>
  <si>
    <t>05F010416</t>
  </si>
  <si>
    <t>05f027452</t>
  </si>
  <si>
    <t>&lt;0.397</t>
  </si>
  <si>
    <t>&lt;0.121</t>
  </si>
  <si>
    <t>&lt;0.040</t>
  </si>
  <si>
    <t>&lt;0.230</t>
  </si>
  <si>
    <t>&lt;0.035</t>
  </si>
  <si>
    <t>&lt;0.521</t>
  </si>
  <si>
    <t>TAMULIPAS</t>
  </si>
  <si>
    <t>M-1</t>
  </si>
  <si>
    <t>&lt;0.555</t>
  </si>
  <si>
    <t>SITIO 1. CANAL DE LLAMADA TOMA NORTE MUESTRA SUPERFICIAL</t>
  </si>
  <si>
    <t>06-15-08</t>
  </si>
  <si>
    <t>SITIO 1. CANAL DE LLAMADA TOMA NORTE. MUESTRA A PROFUNDIDAD</t>
  </si>
  <si>
    <t>M-2</t>
  </si>
  <si>
    <t xml:space="preserve">SITIO 1. CANAL DE LLAMADA TOMA NORTE MUESTRA  A PROFUNDIDAD </t>
  </si>
  <si>
    <t>06-15-04</t>
  </si>
  <si>
    <t>M-3</t>
  </si>
  <si>
    <t>SITIO 2. MUESTRA  SUPERFICIAL</t>
  </si>
  <si>
    <t>06-15-09</t>
  </si>
  <si>
    <t>SITIO 2. MUESTRA A PROFUIDAD</t>
  </si>
  <si>
    <t>M-4</t>
  </si>
  <si>
    <t>06-15-12</t>
  </si>
  <si>
    <t>M-5</t>
  </si>
  <si>
    <t>SITIO 3. MUESTRA SUPERFICIAL FRENTE A CLUB DE PESCA</t>
  </si>
  <si>
    <t>06-15-07</t>
  </si>
  <si>
    <t xml:space="preserve">SITIO 3. MUESTRA A PROFUIDAD FRENTE A CLUB DE PESCA </t>
  </si>
  <si>
    <t>M-6</t>
  </si>
  <si>
    <t>SITIO 3. MUESTRA A PROFUIDAD FRENTE AL CLUB DE PESCA</t>
  </si>
  <si>
    <t>06-15-11</t>
  </si>
  <si>
    <t>SITIO 4. MUESTRA SUPERFICIAL</t>
  </si>
  <si>
    <t>M-8</t>
  </si>
  <si>
    <t>06-15-01</t>
  </si>
  <si>
    <t>SITIO 4. MUESTRA A PROFUIDAD</t>
  </si>
  <si>
    <t>M-9</t>
  </si>
  <si>
    <t>06-15-10</t>
  </si>
  <si>
    <t>M-10</t>
  </si>
  <si>
    <t>06-15-06</t>
  </si>
  <si>
    <t>SITIO 5. CANAL DE LLAMADA TOMA SUR. MUESTRA A PROFUIDAD</t>
  </si>
  <si>
    <t>M-11</t>
  </si>
  <si>
    <t>SITIO 5. CANAL DE LLAMADA TOMA SUR MUESTRA A PROFUIDAD</t>
  </si>
  <si>
    <t>06-15-02</t>
  </si>
  <si>
    <t>&lt;0.217</t>
  </si>
  <si>
    <t>&lt;0.0065</t>
  </si>
  <si>
    <t>&lt;0.619</t>
  </si>
  <si>
    <t>&lt;0,121</t>
  </si>
  <si>
    <t>&lt;0.0076</t>
  </si>
  <si>
    <t>07-22-05</t>
  </si>
  <si>
    <t>07-29-03</t>
  </si>
  <si>
    <t>07-22-04</t>
  </si>
  <si>
    <t>07-29-01</t>
  </si>
  <si>
    <t>SITIO 1, CANAL DE LLAMADA TOMA NORTE, MUESTRA SUPERFICIAL.</t>
  </si>
  <si>
    <t>SITIO 1 CANAL DE LLAMADA TOMA NORTE MUESTRA SUPERFICIAL</t>
  </si>
  <si>
    <t>07-27-12</t>
  </si>
  <si>
    <t>SITIO 1, CANAL DE LLAMADA TOMA NORTE, MUESTRA A PROFUNDIDAD   P = 4M.</t>
  </si>
  <si>
    <t>SITIO 1 CANAL DE LLAMADA TOMA NORTE MUESTRA A PROFUNDIDAD</t>
  </si>
  <si>
    <t>07-27-11</t>
  </si>
  <si>
    <t>SITIO 2, MUESTRA SUPERFICIAL</t>
  </si>
  <si>
    <t>SITIO 2 MUESTRA SUPERFICIAL</t>
  </si>
  <si>
    <t>07-27-03</t>
  </si>
  <si>
    <t xml:space="preserve">SITIO 2, MUESTRA A PROFUNDIDAD  P = 7M. </t>
  </si>
  <si>
    <t>SITIO 2 MUESTRA A PROFUNDIDAD</t>
  </si>
  <si>
    <t>07-27-10</t>
  </si>
  <si>
    <t>SITIO 3, MUESTRA SUPERFICIAL FRENTE AL CLUB DE PESCA.</t>
  </si>
  <si>
    <t>SITIO 3 MUESTRA SUPERFICIAL FRENTE AL CLUB DE PESCA</t>
  </si>
  <si>
    <t>07-27-04</t>
  </si>
  <si>
    <t>SITIO 3, MUESTRA A PROFUNDIDAD FRENTE AL CLUB DE PESCA   P = 9M.</t>
  </si>
  <si>
    <t>SITIO 3 MUESTRA A PROFUNDIDAD FRENTE AL CLUB DE PESCA</t>
  </si>
  <si>
    <t>07-27-09</t>
  </si>
  <si>
    <t>SITIO 4 MUESTRA SUPERFICIAL</t>
  </si>
  <si>
    <t>07-27-05</t>
  </si>
  <si>
    <t>SITIO 4, MUESTRA A PROFUNDIDAD  P = 9M.</t>
  </si>
  <si>
    <t>SITIO 4 MUESTRA A PROFUNDIDAD</t>
  </si>
  <si>
    <t>07-27-08</t>
  </si>
  <si>
    <t>SITIO 5, CANAL DE  LLAMADA TOMA SUR, MUESTRA SUPERFICIAL.</t>
  </si>
  <si>
    <t>SITIO 5 CANAL DE LLAMADA TOMA SUR MUESTRA SUPERFICIAL</t>
  </si>
  <si>
    <t>07-27-06</t>
  </si>
  <si>
    <t>SITIO 5, CANAL DE  LLAMADA TOMA SUR, MUESTRA A PROFUNDIDAD  P = 8M.</t>
  </si>
  <si>
    <t>SITIO 5 CANAL DE LLAMADA TOMA SUR MUESTRA A PROFUNDIDAD</t>
  </si>
  <si>
    <t>07-27-07</t>
  </si>
  <si>
    <t>&lt; 0.217</t>
  </si>
  <si>
    <t>&lt; 0.0076</t>
  </si>
  <si>
    <t>RIO ÁLAMO PUENTE CARRETERO</t>
  </si>
  <si>
    <t>SITIO 1, CANAL DE LLAMADA TOMA NORTE MUESTRA SUPERFICIAL</t>
  </si>
  <si>
    <t>SITIO 1, CANAL DE LLAMADA TOMA NORTE MUESTRA  A PROFUNDIDAD</t>
  </si>
  <si>
    <t xml:space="preserve">SITIO 2, MUESTRA A PROFUNDIDAD </t>
  </si>
  <si>
    <t xml:space="preserve">SITIO 3, MUESTRA A PROFUNDIDAD FRENTE A CLUB DE PESCA </t>
  </si>
  <si>
    <t>SITIO 4, MUESTRA A PROFUNDIDAD</t>
  </si>
  <si>
    <t xml:space="preserve">SITIO 4, MUESTRA A PROFUNDIDAD </t>
  </si>
  <si>
    <t>SITIO 5, CANAL DE LLAMADA TOMA SUR, MUESTRA A PROFUNDIDAD</t>
  </si>
  <si>
    <t xml:space="preserve">SITIO 5. CANAL DE LLAMADA TOMA SUR MUESTRA A PROFUNDIDAD </t>
  </si>
  <si>
    <t>AUSENTE</t>
  </si>
  <si>
    <t>&lt;0.158</t>
  </si>
  <si>
    <t>&lt;0,050</t>
  </si>
  <si>
    <t>&lt; 0.0059</t>
  </si>
  <si>
    <t>&lt; 0.010</t>
  </si>
  <si>
    <t> RIO ALAMO PUENTE CARRETERO</t>
  </si>
  <si>
    <t>PRESENTE</t>
  </si>
  <si>
    <t>SITIO 1, CANAL DE LLAMADA TOMA NORTE, MUESTRA SUPERFICIAL</t>
  </si>
  <si>
    <t>&lt;  0.01</t>
  </si>
  <si>
    <t>SITIO 1, CANAL DE LLAMADA TOMA NORTE, MUESTRA A PROFUNDIDAD</t>
  </si>
  <si>
    <t>SITIO 2, MUESTRA A PROFUNDIDAD</t>
  </si>
  <si>
    <t>SITIO 3, MUESTRA SUPERFICIAL FRENTE AL CLUB DE PESCA</t>
  </si>
  <si>
    <t>SITIO 3, MUESTRA A PROFUNDIDAD FRENTE AL CLUB DE PESCA</t>
  </si>
  <si>
    <t xml:space="preserve">SITIO 5 CANAL DE LLAMADA TOMA SUR MUESTRA A PROFUNDIDAD </t>
  </si>
  <si>
    <t>C_SICA</t>
  </si>
  <si>
    <t>NOMBRE DEL SITIO</t>
  </si>
  <si>
    <t>HCO3</t>
  </si>
  <si>
    <t>CO3</t>
  </si>
  <si>
    <t>CLORUROS_TOT</t>
  </si>
  <si>
    <t>CONDUC_CAMPO</t>
  </si>
  <si>
    <t>N_NO2</t>
  </si>
  <si>
    <t>P_TOT</t>
  </si>
  <si>
    <t>OD</t>
  </si>
  <si>
    <t>pH_CAMPO</t>
  </si>
  <si>
    <t>SO4_TOT</t>
  </si>
  <si>
    <t>MN_TOT</t>
  </si>
  <si>
    <t>AG_TOT</t>
  </si>
  <si>
    <t>mg/L CaCO3</t>
  </si>
  <si>
    <t>mg/L</t>
  </si>
  <si>
    <t>U.C. Pt-Co</t>
  </si>
  <si>
    <t>µS/cm</t>
  </si>
  <si>
    <t>PRESENCIA/AUSENCIA</t>
  </si>
  <si>
    <t>mg O2/L</t>
  </si>
  <si>
    <t>U pH</t>
  </si>
  <si>
    <t>m</t>
  </si>
  <si>
    <t>mL/L</t>
  </si>
  <si>
    <t>°C</t>
  </si>
  <si>
    <t>UTN</t>
  </si>
  <si>
    <t>NMP/100 mL</t>
  </si>
  <si>
    <t>&lt;0.239</t>
  </si>
  <si>
    <t>&lt; 0.300</t>
  </si>
  <si>
    <t>&gt;2419.6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</si>
</sst>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-;\-* #,##0.00_-;_-* &quot;-&quot;??_-;_-@_-"/>
    <numFmt numFmtId="164" formatCode="dd/mm/yyyy;@"/>
    <numFmt numFmtId="165" formatCode="0.0"/>
    <numFmt numFmtId="166" formatCode="0.000"/>
    <numFmt numFmtId="167" formatCode="h:mm"/>
    <numFmt numFmtId="168" formatCode="dd/mm/yy"/>
    <numFmt numFmtId="169" formatCode="dd/mm/yy;@"/>
    <numFmt numFmtId="170" formatCode="dd\-mm\-yy;@"/>
    <numFmt numFmtId="171" formatCode="#,##0.000"/>
    <numFmt numFmtId="172" formatCode="00\-00\-00"/>
    <numFmt numFmtId="173" formatCode="yyyy/mm/dd"/>
    <numFmt numFmtId="174" formatCode="0;[Red]0"/>
    <numFmt numFmtId="175" formatCode="0.00;[Red]0.00"/>
    <numFmt numFmtId="176" formatCode="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</font>
    <font>
      <b/>
      <sz val="8"/>
      <name val="Eras Medium ITC"/>
      <family val="2"/>
    </font>
    <font>
      <b/>
      <sz val="8"/>
      <name val="Calibri"/>
      <family val="2"/>
    </font>
    <font>
      <b/>
      <sz val="18"/>
      <name val="Calibri"/>
      <family val="2"/>
      <scheme val="minor"/>
    </font>
    <font>
      <sz val="10"/>
      <color indexed="8"/>
      <name val="Calibri"/>
      <family val="2"/>
    </font>
    <font>
      <sz val="11"/>
      <name val="Calibri"/>
      <family val="2"/>
      <scheme val="minor"/>
    </font>
    <font>
      <sz val="8"/>
      <name val="Calibri"/>
      <family val="2"/>
    </font>
    <font>
      <sz val="11"/>
      <name val="Calibri"/>
      <family val="2"/>
    </font>
    <font>
      <sz val="10"/>
      <name val="Arial"/>
    </font>
    <font>
      <sz val="8"/>
      <color indexed="12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sz val="10"/>
      <name val="Eras Medium ITC"/>
      <family val="2"/>
    </font>
    <font>
      <sz val="10"/>
      <color theme="1"/>
      <name val="Eras Medium ITC"/>
      <family val="2"/>
    </font>
    <font>
      <sz val="10"/>
      <color rgb="FFFF0000"/>
      <name val="Calibri"/>
      <family val="2"/>
    </font>
    <font>
      <sz val="10"/>
      <color rgb="FFFF0000"/>
      <name val="Eras Medium ITC"/>
      <family val="2"/>
    </font>
    <font>
      <sz val="9"/>
      <color theme="1"/>
      <name val="Eras Medium ITC"/>
      <family val="2"/>
    </font>
    <font>
      <b/>
      <sz val="11"/>
      <color theme="0"/>
      <name val="Calibri"/>
      <family val="2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indexed="0"/>
      </patternFill>
    </fill>
    <fill>
      <patternFill patternType="solid">
        <fgColor theme="8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434">
    <xf numFmtId="0" fontId="0" fillId="0" borderId="0" xfId="0"/>
    <xf numFmtId="0" fontId="6" fillId="2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/>
    </xf>
    <xf numFmtId="0" fontId="7" fillId="4" borderId="0" xfId="0" applyFont="1" applyFill="1"/>
    <xf numFmtId="0" fontId="7" fillId="4" borderId="0" xfId="0" applyFont="1" applyFill="1" applyAlignment="1">
      <alignment horizontal="right"/>
    </xf>
    <xf numFmtId="0" fontId="7" fillId="0" borderId="0" xfId="0" applyFont="1"/>
    <xf numFmtId="0" fontId="10" fillId="0" borderId="3" xfId="3" applyFont="1" applyFill="1" applyBorder="1" applyAlignment="1">
      <alignment horizontal="left" vertical="center" wrapText="1"/>
    </xf>
    <xf numFmtId="0" fontId="10" fillId="0" borderId="3" xfId="0" applyFont="1" applyBorder="1"/>
    <xf numFmtId="20" fontId="10" fillId="0" borderId="3" xfId="3" applyNumberFormat="1" applyFont="1" applyFill="1" applyBorder="1"/>
    <xf numFmtId="165" fontId="10" fillId="0" borderId="3" xfId="0" applyNumberFormat="1" applyFont="1" applyFill="1" applyBorder="1" applyAlignment="1">
      <alignment horizontal="right"/>
    </xf>
    <xf numFmtId="0" fontId="10" fillId="0" borderId="3" xfId="0" applyFont="1" applyFill="1" applyBorder="1"/>
    <xf numFmtId="2" fontId="10" fillId="0" borderId="3" xfId="0" applyNumberFormat="1" applyFont="1" applyFill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11" fillId="0" borderId="0" xfId="3" applyFont="1"/>
    <xf numFmtId="0" fontId="11" fillId="0" borderId="0" xfId="3" applyFont="1" applyAlignment="1">
      <alignment horizontal="left"/>
    </xf>
    <xf numFmtId="0" fontId="11" fillId="0" borderId="3" xfId="0" applyFont="1" applyBorder="1"/>
    <xf numFmtId="0" fontId="11" fillId="0" borderId="3" xfId="3" applyFont="1" applyBorder="1"/>
    <xf numFmtId="165" fontId="11" fillId="0" borderId="3" xfId="3" applyNumberFormat="1" applyFont="1" applyBorder="1"/>
    <xf numFmtId="0" fontId="11" fillId="0" borderId="3" xfId="0" applyFont="1" applyFill="1" applyBorder="1"/>
    <xf numFmtId="0" fontId="11" fillId="0" borderId="3" xfId="3" applyFont="1" applyBorder="1" applyAlignment="1">
      <alignment horizontal="right"/>
    </xf>
    <xf numFmtId="0" fontId="10" fillId="0" borderId="3" xfId="3" applyFont="1" applyFill="1" applyBorder="1"/>
    <xf numFmtId="0" fontId="10" fillId="0" borderId="3" xfId="3" applyFont="1" applyBorder="1" applyAlignment="1">
      <alignment horizontal="left"/>
    </xf>
    <xf numFmtId="0" fontId="10" fillId="0" borderId="3" xfId="3" applyFont="1" applyBorder="1"/>
    <xf numFmtId="20" fontId="10" fillId="0" borderId="3" xfId="3" applyNumberFormat="1" applyFont="1" applyBorder="1"/>
    <xf numFmtId="166" fontId="10" fillId="0" borderId="3" xfId="0" applyNumberFormat="1" applyFont="1" applyBorder="1" applyAlignment="1">
      <alignment horizontal="right"/>
    </xf>
    <xf numFmtId="0" fontId="12" fillId="0" borderId="5" xfId="0" applyFont="1" applyBorder="1"/>
    <xf numFmtId="165" fontId="10" fillId="0" borderId="5" xfId="0" applyNumberFormat="1" applyFont="1" applyFill="1" applyBorder="1"/>
    <xf numFmtId="0" fontId="10" fillId="0" borderId="5" xfId="0" applyFont="1" applyFill="1" applyBorder="1" applyAlignment="1">
      <alignment horizontal="right"/>
    </xf>
    <xf numFmtId="0" fontId="10" fillId="0" borderId="5" xfId="0" applyFont="1" applyFill="1" applyBorder="1"/>
    <xf numFmtId="0" fontId="12" fillId="0" borderId="0" xfId="0" applyFont="1"/>
    <xf numFmtId="0" fontId="0" fillId="4" borderId="0" xfId="0" applyFill="1"/>
    <xf numFmtId="165" fontId="7" fillId="4" borderId="0" xfId="0" applyNumberFormat="1" applyFont="1" applyFill="1"/>
    <xf numFmtId="14" fontId="10" fillId="0" borderId="3" xfId="0" applyNumberFormat="1" applyFont="1" applyBorder="1" applyAlignment="1">
      <alignment horizontal="right"/>
    </xf>
    <xf numFmtId="165" fontId="10" fillId="0" borderId="3" xfId="3" applyNumberFormat="1" applyFont="1" applyBorder="1"/>
    <xf numFmtId="0" fontId="10" fillId="0" borderId="3" xfId="3" applyFont="1" applyBorder="1" applyAlignment="1">
      <alignment horizontal="right"/>
    </xf>
    <xf numFmtId="166" fontId="10" fillId="0" borderId="3" xfId="3" applyNumberFormat="1" applyFont="1" applyBorder="1" applyAlignment="1">
      <alignment horizontal="right"/>
    </xf>
    <xf numFmtId="20" fontId="10" fillId="0" borderId="3" xfId="0" applyNumberFormat="1" applyFont="1" applyBorder="1"/>
    <xf numFmtId="0" fontId="10" fillId="0" borderId="3" xfId="0" applyFont="1" applyFill="1" applyBorder="1" applyAlignment="1">
      <alignment horizontal="right"/>
    </xf>
    <xf numFmtId="20" fontId="10" fillId="0" borderId="5" xfId="0" applyNumberFormat="1" applyFont="1" applyFill="1" applyBorder="1" applyAlignment="1">
      <alignment horizontal="right"/>
    </xf>
    <xf numFmtId="1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8" fillId="4" borderId="6" xfId="0" applyFont="1" applyFill="1" applyBorder="1"/>
    <xf numFmtId="0" fontId="13" fillId="0" borderId="3" xfId="3" applyFont="1" applyFill="1" applyBorder="1" applyAlignment="1">
      <alignment horizontal="left" vertical="center" wrapText="1"/>
    </xf>
    <xf numFmtId="0" fontId="10" fillId="0" borderId="4" xfId="3" applyFont="1" applyBorder="1" applyAlignment="1">
      <alignment horizontal="left" vertical="center" wrapText="1"/>
    </xf>
    <xf numFmtId="2" fontId="10" fillId="0" borderId="3" xfId="3" applyNumberFormat="1" applyFont="1" applyBorder="1" applyAlignment="1">
      <alignment horizontal="right"/>
    </xf>
    <xf numFmtId="165" fontId="10" fillId="0" borderId="3" xfId="3" applyNumberFormat="1" applyFont="1" applyBorder="1" applyAlignment="1">
      <alignment horizontal="right"/>
    </xf>
    <xf numFmtId="14" fontId="10" fillId="0" borderId="3" xfId="0" applyNumberFormat="1" applyFont="1" applyBorder="1"/>
    <xf numFmtId="0" fontId="12" fillId="0" borderId="3" xfId="0" applyFont="1" applyBorder="1"/>
    <xf numFmtId="0" fontId="12" fillId="0" borderId="3" xfId="0" applyFont="1" applyFill="1" applyBorder="1"/>
    <xf numFmtId="0" fontId="12" fillId="0" borderId="3" xfId="0" applyFont="1" applyBorder="1" applyAlignment="1">
      <alignment horizontal="right"/>
    </xf>
    <xf numFmtId="0" fontId="10" fillId="0" borderId="3" xfId="3" applyFont="1" applyFill="1" applyBorder="1" applyAlignment="1">
      <alignment horizontal="right"/>
    </xf>
    <xf numFmtId="14" fontId="12" fillId="0" borderId="3" xfId="0" applyNumberFormat="1" applyFont="1" applyBorder="1"/>
    <xf numFmtId="20" fontId="12" fillId="0" borderId="3" xfId="0" applyNumberFormat="1" applyFont="1" applyBorder="1"/>
    <xf numFmtId="0" fontId="12" fillId="0" borderId="0" xfId="0" applyFont="1" applyFill="1"/>
    <xf numFmtId="0" fontId="12" fillId="0" borderId="0" xfId="0" applyFont="1" applyAlignment="1">
      <alignment horizontal="right"/>
    </xf>
    <xf numFmtId="0" fontId="0" fillId="0" borderId="0" xfId="0" applyFill="1"/>
    <xf numFmtId="0" fontId="0" fillId="0" borderId="0" xfId="0" applyAlignment="1">
      <alignment horizontal="right"/>
    </xf>
    <xf numFmtId="0" fontId="15" fillId="2" borderId="7" xfId="1" applyFont="1" applyFill="1" applyBorder="1" applyAlignment="1">
      <alignment horizontal="center" vertical="center"/>
    </xf>
    <xf numFmtId="1" fontId="15" fillId="3" borderId="7" xfId="1" applyNumberFormat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right" vertical="center"/>
    </xf>
    <xf numFmtId="1" fontId="15" fillId="2" borderId="7" xfId="1" applyNumberFormat="1" applyFont="1" applyFill="1" applyBorder="1" applyAlignment="1">
      <alignment horizontal="center" vertical="center"/>
    </xf>
    <xf numFmtId="165" fontId="15" fillId="2" borderId="7" xfId="1" applyNumberFormat="1" applyFont="1" applyFill="1" applyBorder="1" applyAlignment="1">
      <alignment horizontal="center" vertical="center"/>
    </xf>
    <xf numFmtId="2" fontId="15" fillId="2" borderId="7" xfId="1" applyNumberFormat="1" applyFont="1" applyFill="1" applyBorder="1" applyAlignment="1">
      <alignment horizontal="center" vertical="center"/>
    </xf>
    <xf numFmtId="0" fontId="1" fillId="0" borderId="0" xfId="0" applyFont="1"/>
    <xf numFmtId="0" fontId="16" fillId="4" borderId="5" xfId="0" applyFont="1" applyFill="1" applyBorder="1" applyAlignment="1">
      <alignment vertical="center"/>
    </xf>
    <xf numFmtId="0" fontId="16" fillId="4" borderId="4" xfId="0" applyFont="1" applyFill="1" applyBorder="1" applyAlignment="1">
      <alignment vertical="center"/>
    </xf>
    <xf numFmtId="0" fontId="16" fillId="4" borderId="5" xfId="0" applyFont="1" applyFill="1" applyBorder="1" applyAlignment="1">
      <alignment horizontal="right" vertical="center"/>
    </xf>
    <xf numFmtId="0" fontId="17" fillId="4" borderId="5" xfId="0" applyFont="1" applyFill="1" applyBorder="1" applyAlignment="1">
      <alignment horizontal="right" vertical="center" wrapText="1"/>
    </xf>
    <xf numFmtId="14" fontId="17" fillId="4" borderId="5" xfId="0" applyNumberFormat="1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1" fontId="17" fillId="4" borderId="5" xfId="0" applyNumberFormat="1" applyFont="1" applyFill="1" applyBorder="1" applyAlignment="1">
      <alignment horizontal="right" vertical="center" wrapText="1"/>
    </xf>
    <xf numFmtId="1" fontId="17" fillId="4" borderId="5" xfId="0" applyNumberFormat="1" applyFont="1" applyFill="1" applyBorder="1" applyAlignment="1">
      <alignment horizontal="center" vertical="center" wrapText="1"/>
    </xf>
    <xf numFmtId="165" fontId="17" fillId="4" borderId="5" xfId="0" applyNumberFormat="1" applyFont="1" applyFill="1" applyBorder="1" applyAlignment="1">
      <alignment horizontal="center" vertical="center" wrapText="1"/>
    </xf>
    <xf numFmtId="2" fontId="17" fillId="4" borderId="5" xfId="0" applyNumberFormat="1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left" vertical="center" wrapText="1"/>
    </xf>
    <xf numFmtId="0" fontId="13" fillId="0" borderId="3" xfId="0" applyFont="1" applyFill="1" applyBorder="1"/>
    <xf numFmtId="0" fontId="13" fillId="0" borderId="3" xfId="0" applyFont="1" applyFill="1" applyBorder="1" applyAlignment="1">
      <alignment horizontal="right"/>
    </xf>
    <xf numFmtId="14" fontId="13" fillId="0" borderId="3" xfId="0" applyNumberFormat="1" applyFont="1" applyFill="1" applyBorder="1" applyAlignment="1">
      <alignment horizontal="right"/>
    </xf>
    <xf numFmtId="0" fontId="13" fillId="0" borderId="3" xfId="0" applyFont="1" applyBorder="1"/>
    <xf numFmtId="1" fontId="13" fillId="0" borderId="3" xfId="0" applyNumberFormat="1" applyFont="1" applyBorder="1"/>
    <xf numFmtId="2" fontId="13" fillId="0" borderId="3" xfId="0" applyNumberFormat="1" applyFont="1" applyFill="1" applyBorder="1"/>
    <xf numFmtId="0" fontId="13" fillId="0" borderId="3" xfId="0" applyFont="1" applyBorder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right"/>
    </xf>
    <xf numFmtId="166" fontId="13" fillId="0" borderId="3" xfId="0" applyNumberFormat="1" applyFont="1" applyFill="1" applyBorder="1" applyAlignment="1">
      <alignment horizontal="right"/>
    </xf>
    <xf numFmtId="0" fontId="7" fillId="0" borderId="3" xfId="0" applyFont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7" fillId="0" borderId="3" xfId="0" applyFont="1" applyBorder="1" applyAlignment="1">
      <alignment horizontal="right"/>
    </xf>
    <xf numFmtId="1" fontId="13" fillId="0" borderId="3" xfId="0" applyNumberFormat="1" applyFont="1" applyFill="1" applyBorder="1" applyAlignment="1">
      <alignment horizontal="right"/>
    </xf>
    <xf numFmtId="165" fontId="13" fillId="0" borderId="3" xfId="0" applyNumberFormat="1" applyFont="1" applyFill="1" applyBorder="1" applyAlignment="1">
      <alignment horizontal="right"/>
    </xf>
    <xf numFmtId="2" fontId="13" fillId="0" borderId="3" xfId="0" applyNumberFormat="1" applyFont="1" applyFill="1" applyBorder="1" applyAlignment="1">
      <alignment horizontal="right"/>
    </xf>
    <xf numFmtId="0" fontId="13" fillId="0" borderId="4" xfId="0" applyFont="1" applyFill="1" applyBorder="1"/>
    <xf numFmtId="0" fontId="13" fillId="0" borderId="4" xfId="0" applyFont="1" applyFill="1" applyBorder="1" applyAlignment="1">
      <alignment horizontal="right"/>
    </xf>
    <xf numFmtId="1" fontId="13" fillId="0" borderId="0" xfId="0" applyNumberFormat="1" applyFont="1" applyFill="1" applyBorder="1" applyAlignment="1">
      <alignment horizontal="right"/>
    </xf>
    <xf numFmtId="166" fontId="13" fillId="0" borderId="0" xfId="0" applyNumberFormat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horizontal="right"/>
    </xf>
    <xf numFmtId="166" fontId="13" fillId="0" borderId="3" xfId="0" applyNumberFormat="1" applyFont="1" applyBorder="1" applyAlignment="1">
      <alignment horizontal="right"/>
    </xf>
    <xf numFmtId="14" fontId="17" fillId="4" borderId="5" xfId="0" applyNumberFormat="1" applyFont="1" applyFill="1" applyBorder="1" applyAlignment="1">
      <alignment horizontal="right" vertical="center" wrapText="1"/>
    </xf>
    <xf numFmtId="166" fontId="17" fillId="4" borderId="5" xfId="0" applyNumberFormat="1" applyFont="1" applyFill="1" applyBorder="1" applyAlignment="1">
      <alignment horizontal="center" vertical="center" wrapText="1"/>
    </xf>
    <xf numFmtId="20" fontId="13" fillId="0" borderId="3" xfId="0" applyNumberFormat="1" applyFont="1" applyFill="1" applyBorder="1" applyAlignment="1">
      <alignment horizontal="right"/>
    </xf>
    <xf numFmtId="0" fontId="14" fillId="0" borderId="5" xfId="0" applyFont="1" applyFill="1" applyBorder="1" applyAlignment="1">
      <alignment horizontal="right"/>
    </xf>
    <xf numFmtId="0" fontId="13" fillId="0" borderId="5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/>
    </xf>
    <xf numFmtId="1" fontId="14" fillId="0" borderId="3" xfId="0" applyNumberFormat="1" applyFont="1" applyFill="1" applyBorder="1" applyAlignment="1">
      <alignment horizontal="right"/>
    </xf>
    <xf numFmtId="166" fontId="14" fillId="0" borderId="3" xfId="0" applyNumberFormat="1" applyFont="1" applyFill="1" applyBorder="1" applyAlignment="1">
      <alignment horizontal="right"/>
    </xf>
    <xf numFmtId="165" fontId="14" fillId="0" borderId="3" xfId="0" applyNumberFormat="1" applyFont="1" applyFill="1" applyBorder="1" applyAlignment="1">
      <alignment horizontal="right"/>
    </xf>
    <xf numFmtId="2" fontId="14" fillId="0" borderId="3" xfId="0" applyNumberFormat="1" applyFont="1" applyFill="1" applyBorder="1" applyAlignment="1">
      <alignment horizontal="right"/>
    </xf>
    <xf numFmtId="1" fontId="7" fillId="0" borderId="0" xfId="0" applyNumberFormat="1" applyFont="1"/>
    <xf numFmtId="0" fontId="7" fillId="0" borderId="0" xfId="0" applyFont="1" applyFill="1"/>
    <xf numFmtId="2" fontId="7" fillId="0" borderId="0" xfId="0" applyNumberFormat="1" applyFont="1"/>
    <xf numFmtId="0" fontId="7" fillId="0" borderId="0" xfId="0" applyFont="1" applyAlignment="1">
      <alignment horizontal="right"/>
    </xf>
    <xf numFmtId="20" fontId="13" fillId="0" borderId="5" xfId="0" applyNumberFormat="1" applyFont="1" applyFill="1" applyBorder="1" applyAlignment="1">
      <alignment horizontal="right"/>
    </xf>
    <xf numFmtId="14" fontId="13" fillId="0" borderId="3" xfId="0" applyNumberFormat="1" applyFont="1" applyFill="1" applyBorder="1"/>
    <xf numFmtId="167" fontId="13" fillId="0" borderId="3" xfId="0" applyNumberFormat="1" applyFont="1" applyFill="1" applyBorder="1"/>
    <xf numFmtId="0" fontId="14" fillId="0" borderId="3" xfId="0" applyFont="1" applyFill="1" applyBorder="1"/>
    <xf numFmtId="14" fontId="14" fillId="0" borderId="3" xfId="0" applyNumberFormat="1" applyFont="1" applyFill="1" applyBorder="1"/>
    <xf numFmtId="167" fontId="14" fillId="0" borderId="3" xfId="0" applyNumberFormat="1" applyFont="1" applyFill="1" applyBorder="1"/>
    <xf numFmtId="165" fontId="7" fillId="0" borderId="0" xfId="0" applyNumberFormat="1" applyFont="1"/>
    <xf numFmtId="1" fontId="7" fillId="0" borderId="0" xfId="0" applyNumberFormat="1" applyFont="1" applyFill="1"/>
    <xf numFmtId="166" fontId="7" fillId="0" borderId="0" xfId="0" applyNumberFormat="1" applyFont="1"/>
    <xf numFmtId="0" fontId="18" fillId="0" borderId="0" xfId="0" applyFont="1" applyFill="1" applyBorder="1"/>
    <xf numFmtId="0" fontId="18" fillId="0" borderId="0" xfId="0" applyFont="1" applyFill="1" applyBorder="1" applyAlignment="1">
      <alignment horizontal="right"/>
    </xf>
    <xf numFmtId="1" fontId="1" fillId="0" borderId="0" xfId="0" applyNumberFormat="1" applyFont="1" applyFill="1"/>
    <xf numFmtId="1" fontId="1" fillId="0" borderId="0" xfId="0" applyNumberFormat="1" applyFont="1"/>
    <xf numFmtId="166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right"/>
    </xf>
    <xf numFmtId="0" fontId="21" fillId="4" borderId="5" xfId="0" applyFont="1" applyFill="1" applyBorder="1" applyAlignment="1">
      <alignment horizontal="center" vertical="center" wrapText="1"/>
    </xf>
    <xf numFmtId="14" fontId="21" fillId="4" borderId="5" xfId="0" applyNumberFormat="1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0" fillId="0" borderId="3" xfId="3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right"/>
    </xf>
    <xf numFmtId="168" fontId="10" fillId="0" borderId="5" xfId="0" applyNumberFormat="1" applyFont="1" applyFill="1" applyBorder="1"/>
    <xf numFmtId="2" fontId="10" fillId="0" borderId="5" xfId="0" applyNumberFormat="1" applyFont="1" applyFill="1" applyBorder="1"/>
    <xf numFmtId="0" fontId="11" fillId="0" borderId="5" xfId="0" applyFont="1" applyFill="1" applyBorder="1"/>
    <xf numFmtId="0" fontId="12" fillId="4" borderId="3" xfId="0" applyFont="1" applyFill="1" applyBorder="1"/>
    <xf numFmtId="0" fontId="22" fillId="4" borderId="4" xfId="0" applyFont="1" applyFill="1" applyBorder="1" applyAlignment="1">
      <alignment vertical="center"/>
    </xf>
    <xf numFmtId="0" fontId="22" fillId="4" borderId="5" xfId="0" applyFont="1" applyFill="1" applyBorder="1" applyAlignment="1">
      <alignment vertical="center"/>
    </xf>
    <xf numFmtId="168" fontId="10" fillId="0" borderId="3" xfId="3" applyNumberFormat="1" applyFont="1" applyBorder="1"/>
    <xf numFmtId="20" fontId="10" fillId="0" borderId="3" xfId="3" applyNumberFormat="1" applyFont="1" applyBorder="1" applyAlignment="1">
      <alignment horizontal="right"/>
    </xf>
    <xf numFmtId="168" fontId="10" fillId="0" borderId="3" xfId="3" applyNumberFormat="1" applyFont="1" applyBorder="1" applyAlignment="1">
      <alignment horizontal="right"/>
    </xf>
    <xf numFmtId="168" fontId="10" fillId="0" borderId="3" xfId="3" applyNumberFormat="1" applyFont="1" applyFill="1" applyBorder="1" applyAlignment="1">
      <alignment wrapText="1"/>
    </xf>
    <xf numFmtId="168" fontId="10" fillId="0" borderId="3" xfId="3" applyNumberFormat="1" applyFont="1" applyFill="1" applyBorder="1"/>
    <xf numFmtId="0" fontId="11" fillId="0" borderId="5" xfId="0" applyFont="1" applyBorder="1"/>
    <xf numFmtId="168" fontId="11" fillId="0" borderId="5" xfId="0" applyNumberFormat="1" applyFont="1" applyFill="1" applyBorder="1"/>
    <xf numFmtId="20" fontId="11" fillId="0" borderId="5" xfId="0" applyNumberFormat="1" applyFont="1" applyFill="1" applyBorder="1" applyAlignment="1">
      <alignment horizontal="right"/>
    </xf>
    <xf numFmtId="0" fontId="11" fillId="0" borderId="5" xfId="0" applyFont="1" applyFill="1" applyBorder="1" applyAlignment="1">
      <alignment horizontal="right"/>
    </xf>
    <xf numFmtId="2" fontId="11" fillId="0" borderId="5" xfId="0" applyNumberFormat="1" applyFont="1" applyFill="1" applyBorder="1"/>
    <xf numFmtId="165" fontId="11" fillId="0" borderId="5" xfId="0" applyNumberFormat="1" applyFont="1" applyFill="1" applyBorder="1"/>
    <xf numFmtId="0" fontId="10" fillId="0" borderId="3" xfId="3" applyFont="1" applyFill="1" applyBorder="1" applyAlignment="1">
      <alignment horizontal="left" wrapText="1"/>
    </xf>
    <xf numFmtId="0" fontId="10" fillId="0" borderId="3" xfId="0" applyFont="1" applyBorder="1" applyAlignment="1"/>
    <xf numFmtId="0" fontId="10" fillId="0" borderId="3" xfId="0" applyFont="1" applyFill="1" applyBorder="1" applyAlignment="1"/>
    <xf numFmtId="0" fontId="10" fillId="0" borderId="0" xfId="0" applyFont="1" applyAlignment="1"/>
    <xf numFmtId="0" fontId="21" fillId="4" borderId="0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left"/>
    </xf>
    <xf numFmtId="166" fontId="21" fillId="4" borderId="0" xfId="0" applyNumberFormat="1" applyFont="1" applyFill="1" applyBorder="1" applyAlignment="1">
      <alignment horizontal="center" vertical="center" wrapText="1"/>
    </xf>
    <xf numFmtId="2" fontId="21" fillId="4" borderId="0" xfId="0" applyNumberFormat="1" applyFont="1" applyFill="1" applyBorder="1" applyAlignment="1">
      <alignment horizontal="center" vertical="center" wrapText="1"/>
    </xf>
    <xf numFmtId="168" fontId="10" fillId="0" borderId="3" xfId="3" applyNumberFormat="1" applyFont="1" applyBorder="1" applyAlignment="1"/>
    <xf numFmtId="0" fontId="12" fillId="0" borderId="3" xfId="0" applyFont="1" applyBorder="1" applyAlignment="1"/>
    <xf numFmtId="0" fontId="12" fillId="0" borderId="3" xfId="0" applyFont="1" applyFill="1" applyBorder="1" applyAlignment="1"/>
    <xf numFmtId="0" fontId="12" fillId="0" borderId="0" xfId="0" applyFont="1" applyAlignment="1"/>
    <xf numFmtId="0" fontId="10" fillId="0" borderId="3" xfId="3" applyFont="1" applyFill="1" applyBorder="1" applyAlignment="1">
      <alignment wrapText="1"/>
    </xf>
    <xf numFmtId="0" fontId="24" fillId="2" borderId="7" xfId="1" applyFont="1" applyFill="1" applyBorder="1" applyAlignment="1">
      <alignment horizontal="center" vertical="center"/>
    </xf>
    <xf numFmtId="0" fontId="24" fillId="3" borderId="7" xfId="1" applyFont="1" applyFill="1" applyBorder="1" applyAlignment="1">
      <alignment horizontal="center" vertical="center"/>
    </xf>
    <xf numFmtId="0" fontId="24" fillId="2" borderId="7" xfId="2" applyFont="1" applyFill="1" applyBorder="1" applyAlignment="1">
      <alignment horizontal="center" vertical="center"/>
    </xf>
    <xf numFmtId="164" fontId="13" fillId="4" borderId="0" xfId="4" applyNumberFormat="1" applyFont="1" applyFill="1" applyAlignment="1">
      <alignment horizontal="right"/>
    </xf>
    <xf numFmtId="0" fontId="23" fillId="4" borderId="0" xfId="4" applyFont="1" applyFill="1" applyAlignment="1">
      <alignment horizontal="left"/>
    </xf>
    <xf numFmtId="0" fontId="25" fillId="0" borderId="3" xfId="0" applyFont="1" applyBorder="1"/>
    <xf numFmtId="0" fontId="25" fillId="0" borderId="3" xfId="0" applyFont="1" applyBorder="1" applyAlignment="1">
      <alignment horizontal="right"/>
    </xf>
    <xf numFmtId="0" fontId="25" fillId="0" borderId="0" xfId="0" applyFont="1"/>
    <xf numFmtId="0" fontId="25" fillId="0" borderId="0" xfId="0" applyFont="1" applyFill="1"/>
    <xf numFmtId="0" fontId="13" fillId="0" borderId="0" xfId="4" applyFont="1" applyAlignment="1">
      <alignment horizontal="right"/>
    </xf>
    <xf numFmtId="0" fontId="25" fillId="0" borderId="0" xfId="0" applyFont="1" applyAlignment="1">
      <alignment horizontal="right"/>
    </xf>
    <xf numFmtId="165" fontId="13" fillId="4" borderId="0" xfId="4" applyNumberFormat="1" applyFont="1" applyFill="1" applyAlignment="1">
      <alignment horizontal="right"/>
    </xf>
    <xf numFmtId="166" fontId="13" fillId="4" borderId="0" xfId="4" applyNumberFormat="1" applyFont="1" applyFill="1" applyAlignment="1">
      <alignment horizontal="right"/>
    </xf>
    <xf numFmtId="0" fontId="10" fillId="0" borderId="3" xfId="4" applyFont="1" applyBorder="1" applyAlignment="1">
      <alignment horizontal="left"/>
    </xf>
    <xf numFmtId="0" fontId="10" fillId="0" borderId="3" xfId="4" applyFont="1" applyBorder="1" applyAlignment="1">
      <alignment horizontal="right"/>
    </xf>
    <xf numFmtId="0" fontId="26" fillId="0" borderId="3" xfId="4" applyFont="1" applyFill="1" applyBorder="1" applyAlignment="1">
      <alignment horizontal="left" vertical="top" wrapText="1"/>
    </xf>
    <xf numFmtId="164" fontId="10" fillId="0" borderId="3" xfId="3" applyNumberFormat="1" applyFont="1" applyBorder="1" applyAlignment="1">
      <alignment horizontal="right"/>
    </xf>
    <xf numFmtId="0" fontId="12" fillId="0" borderId="3" xfId="0" applyFont="1" applyBorder="1" applyAlignment="1">
      <alignment horizontal="left" vertical="top"/>
    </xf>
    <xf numFmtId="0" fontId="10" fillId="0" borderId="0" xfId="4" applyFont="1" applyAlignment="1">
      <alignment horizontal="right"/>
    </xf>
    <xf numFmtId="0" fontId="27" fillId="2" borderId="1" xfId="1" applyFont="1" applyFill="1" applyBorder="1" applyAlignment="1">
      <alignment horizontal="center" vertical="center" wrapText="1"/>
    </xf>
    <xf numFmtId="0" fontId="27" fillId="2" borderId="1" xfId="1" applyFont="1" applyFill="1" applyBorder="1" applyAlignment="1">
      <alignment horizontal="right" vertical="center" wrapText="1"/>
    </xf>
    <xf numFmtId="0" fontId="27" fillId="3" borderId="1" xfId="1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right" vertical="center" wrapText="1"/>
    </xf>
    <xf numFmtId="0" fontId="25" fillId="0" borderId="0" xfId="0" applyFont="1" applyAlignment="1">
      <alignment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23" fillId="4" borderId="4" xfId="0" applyFont="1" applyFill="1" applyBorder="1" applyAlignment="1">
      <alignment horizontal="left" vertical="center"/>
    </xf>
    <xf numFmtId="169" fontId="23" fillId="4" borderId="5" xfId="0" applyNumberFormat="1" applyFont="1" applyFill="1" applyBorder="1" applyAlignment="1">
      <alignment horizontal="right" vertical="center"/>
    </xf>
    <xf numFmtId="168" fontId="23" fillId="4" borderId="5" xfId="0" applyNumberFormat="1" applyFont="1" applyFill="1" applyBorder="1" applyAlignment="1">
      <alignment horizontal="right" vertical="center"/>
    </xf>
    <xf numFmtId="20" fontId="23" fillId="4" borderId="5" xfId="0" applyNumberFormat="1" applyFont="1" applyFill="1" applyBorder="1" applyAlignment="1">
      <alignment horizontal="right" vertical="center"/>
    </xf>
    <xf numFmtId="20" fontId="23" fillId="4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center" wrapText="1"/>
    </xf>
    <xf numFmtId="22" fontId="13" fillId="0" borderId="5" xfId="0" quotePrefix="1" applyNumberFormat="1" applyFont="1" applyFill="1" applyBorder="1" applyAlignment="1">
      <alignment horizontal="right" wrapText="1"/>
    </xf>
    <xf numFmtId="0" fontId="25" fillId="0" borderId="5" xfId="0" applyFont="1" applyBorder="1"/>
    <xf numFmtId="0" fontId="13" fillId="0" borderId="5" xfId="0" applyFont="1" applyFill="1" applyBorder="1" applyAlignment="1">
      <alignment horizontal="right" vertical="center"/>
    </xf>
    <xf numFmtId="165" fontId="13" fillId="0" borderId="5" xfId="0" applyNumberFormat="1" applyFont="1" applyFill="1" applyBorder="1" applyAlignment="1">
      <alignment horizontal="right" vertical="center"/>
    </xf>
    <xf numFmtId="2" fontId="13" fillId="0" borderId="5" xfId="0" applyNumberFormat="1" applyFont="1" applyFill="1" applyBorder="1" applyAlignment="1">
      <alignment horizontal="right" vertical="center"/>
    </xf>
    <xf numFmtId="0" fontId="25" fillId="0" borderId="5" xfId="0" applyFont="1" applyBorder="1" applyAlignment="1">
      <alignment horizontal="right"/>
    </xf>
    <xf numFmtId="0" fontId="13" fillId="0" borderId="3" xfId="0" applyFont="1" applyFill="1" applyBorder="1" applyAlignment="1">
      <alignment horizontal="left"/>
    </xf>
    <xf numFmtId="164" fontId="13" fillId="0" borderId="3" xfId="0" applyNumberFormat="1" applyFont="1" applyFill="1" applyBorder="1" applyAlignment="1">
      <alignment horizontal="right"/>
    </xf>
    <xf numFmtId="0" fontId="13" fillId="0" borderId="3" xfId="0" applyFont="1" applyFill="1" applyBorder="1" applyAlignment="1">
      <alignment horizontal="center"/>
    </xf>
    <xf numFmtId="0" fontId="22" fillId="4" borderId="3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right" vertical="center" wrapText="1"/>
    </xf>
    <xf numFmtId="0" fontId="11" fillId="0" borderId="3" xfId="4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/>
    </xf>
    <xf numFmtId="170" fontId="11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20" fontId="11" fillId="0" borderId="3" xfId="0" applyNumberFormat="1" applyFont="1" applyFill="1" applyBorder="1" applyAlignment="1">
      <alignment horizontal="right" vertical="top" wrapText="1"/>
    </xf>
    <xf numFmtId="0" fontId="10" fillId="0" borderId="3" xfId="109" applyFont="1" applyFill="1" applyBorder="1"/>
    <xf numFmtId="1" fontId="10" fillId="0" borderId="3" xfId="109" applyNumberFormat="1" applyFont="1" applyFill="1" applyBorder="1" applyAlignment="1">
      <alignment horizontal="right" wrapText="1"/>
    </xf>
    <xf numFmtId="0" fontId="10" fillId="0" borderId="3" xfId="109" applyFont="1" applyFill="1" applyBorder="1" applyAlignment="1">
      <alignment horizontal="right" wrapText="1"/>
    </xf>
    <xf numFmtId="165" fontId="10" fillId="0" borderId="3" xfId="0" applyNumberFormat="1" applyFont="1" applyFill="1" applyBorder="1" applyAlignment="1">
      <alignment horizontal="right" vertical="top" wrapText="1"/>
    </xf>
    <xf numFmtId="0" fontId="10" fillId="0" borderId="3" xfId="109" applyFont="1" applyFill="1" applyBorder="1" applyAlignment="1">
      <alignment horizontal="right"/>
    </xf>
    <xf numFmtId="0" fontId="10" fillId="0" borderId="3" xfId="109" applyFont="1" applyFill="1" applyBorder="1" applyAlignment="1">
      <alignment horizontal="right" vertical="top" wrapText="1"/>
    </xf>
    <xf numFmtId="0" fontId="11" fillId="0" borderId="0" xfId="0" applyFont="1" applyFill="1"/>
    <xf numFmtId="170" fontId="11" fillId="0" borderId="3" xfId="0" applyNumberFormat="1" applyFont="1" applyFill="1" applyBorder="1" applyAlignment="1">
      <alignment horizontal="right"/>
    </xf>
    <xf numFmtId="14" fontId="11" fillId="0" borderId="3" xfId="0" applyNumberFormat="1" applyFont="1" applyFill="1" applyBorder="1" applyAlignment="1">
      <alignment horizontal="right"/>
    </xf>
    <xf numFmtId="20" fontId="11" fillId="0" borderId="3" xfId="0" applyNumberFormat="1" applyFont="1" applyFill="1" applyBorder="1" applyAlignment="1">
      <alignment horizontal="right"/>
    </xf>
    <xf numFmtId="0" fontId="10" fillId="0" borderId="3" xfId="109" applyFont="1" applyFill="1" applyBorder="1" applyAlignment="1"/>
    <xf numFmtId="0" fontId="29" fillId="0" borderId="3" xfId="109" applyFont="1" applyFill="1" applyBorder="1" applyAlignment="1">
      <alignment horizontal="right"/>
    </xf>
    <xf numFmtId="0" fontId="29" fillId="0" borderId="3" xfId="109" applyFont="1" applyFill="1" applyBorder="1" applyAlignment="1"/>
    <xf numFmtId="171" fontId="10" fillId="0" borderId="3" xfId="109" applyNumberFormat="1" applyFont="1" applyFill="1" applyBorder="1" applyAlignment="1">
      <alignment horizontal="right"/>
    </xf>
    <xf numFmtId="2" fontId="10" fillId="0" borderId="3" xfId="0" applyNumberFormat="1" applyFont="1" applyFill="1" applyBorder="1" applyAlignment="1">
      <alignment horizontal="right" vertical="top" wrapText="1"/>
    </xf>
    <xf numFmtId="167" fontId="11" fillId="0" borderId="3" xfId="0" applyNumberFormat="1" applyFont="1" applyFill="1" applyBorder="1" applyAlignment="1">
      <alignment horizontal="right"/>
    </xf>
    <xf numFmtId="171" fontId="10" fillId="0" borderId="3" xfId="109" applyNumberFormat="1" applyFont="1" applyFill="1" applyBorder="1" applyAlignment="1">
      <alignment horizontal="right" wrapText="1"/>
    </xf>
    <xf numFmtId="20" fontId="11" fillId="0" borderId="3" xfId="0" applyNumberFormat="1" applyFont="1" applyFill="1" applyBorder="1" applyAlignment="1"/>
    <xf numFmtId="0" fontId="11" fillId="0" borderId="5" xfId="4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left"/>
    </xf>
    <xf numFmtId="0" fontId="20" fillId="4" borderId="3" xfId="0" applyFont="1" applyFill="1" applyBorder="1" applyAlignment="1">
      <alignment horizontal="left" vertical="center"/>
    </xf>
    <xf numFmtId="171" fontId="21" fillId="4" borderId="3" xfId="0" applyNumberFormat="1" applyFont="1" applyFill="1" applyBorder="1" applyAlignment="1">
      <alignment horizontal="center" vertical="center" wrapText="1"/>
    </xf>
    <xf numFmtId="2" fontId="21" fillId="4" borderId="3" xfId="0" applyNumberFormat="1" applyFont="1" applyFill="1" applyBorder="1" applyAlignment="1">
      <alignment horizontal="center" vertical="center" wrapText="1"/>
    </xf>
    <xf numFmtId="165" fontId="21" fillId="4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right" vertical="top" wrapText="1"/>
    </xf>
    <xf numFmtId="171" fontId="10" fillId="0" borderId="3" xfId="109" applyNumberFormat="1" applyFont="1" applyFill="1" applyBorder="1" applyAlignment="1">
      <alignment horizontal="right" vertical="top" wrapText="1"/>
    </xf>
    <xf numFmtId="166" fontId="10" fillId="0" borderId="3" xfId="109" applyNumberFormat="1" applyFont="1" applyFill="1" applyBorder="1" applyAlignment="1">
      <alignment horizontal="right"/>
    </xf>
    <xf numFmtId="2" fontId="10" fillId="0" borderId="3" xfId="109" applyNumberFormat="1" applyFont="1" applyFill="1" applyBorder="1" applyAlignment="1">
      <alignment horizontal="right"/>
    </xf>
    <xf numFmtId="165" fontId="11" fillId="0" borderId="3" xfId="0" applyNumberFormat="1" applyFont="1" applyFill="1" applyBorder="1" applyAlignment="1">
      <alignment horizontal="right"/>
    </xf>
    <xf numFmtId="170" fontId="30" fillId="0" borderId="5" xfId="0" applyNumberFormat="1" applyFont="1" applyFill="1" applyBorder="1" applyAlignment="1">
      <alignment horizontal="right"/>
    </xf>
    <xf numFmtId="14" fontId="30" fillId="0" borderId="5" xfId="0" applyNumberFormat="1" applyFont="1" applyFill="1" applyBorder="1" applyAlignment="1">
      <alignment horizontal="right"/>
    </xf>
    <xf numFmtId="20" fontId="30" fillId="0" borderId="5" xfId="0" applyNumberFormat="1" applyFont="1" applyFill="1" applyBorder="1" applyAlignment="1">
      <alignment horizontal="right"/>
    </xf>
    <xf numFmtId="2" fontId="30" fillId="0" borderId="5" xfId="0" applyNumberFormat="1" applyFont="1" applyFill="1" applyBorder="1" applyAlignment="1">
      <alignment horizontal="right"/>
    </xf>
    <xf numFmtId="165" fontId="30" fillId="0" borderId="5" xfId="0" applyNumberFormat="1" applyFont="1" applyFill="1" applyBorder="1" applyAlignment="1">
      <alignment horizontal="right"/>
    </xf>
    <xf numFmtId="0" fontId="10" fillId="0" borderId="0" xfId="0" applyFont="1" applyFill="1"/>
    <xf numFmtId="1" fontId="10" fillId="0" borderId="3" xfId="109" applyNumberFormat="1" applyFont="1" applyFill="1" applyBorder="1" applyAlignment="1">
      <alignment horizontal="right"/>
    </xf>
    <xf numFmtId="165" fontId="10" fillId="0" borderId="3" xfId="109" applyNumberFormat="1" applyFont="1" applyFill="1" applyBorder="1" applyAlignment="1">
      <alignment horizontal="right"/>
    </xf>
    <xf numFmtId="167" fontId="11" fillId="0" borderId="3" xfId="0" applyNumberFormat="1" applyFont="1" applyFill="1" applyBorder="1" applyAlignment="1"/>
    <xf numFmtId="170" fontId="11" fillId="0" borderId="3" xfId="0" applyNumberFormat="1" applyFont="1" applyFill="1" applyBorder="1" applyAlignment="1">
      <alignment horizontal="right" vertical="top"/>
    </xf>
    <xf numFmtId="14" fontId="11" fillId="0" borderId="3" xfId="0" applyNumberFormat="1" applyFont="1" applyFill="1" applyBorder="1" applyAlignment="1">
      <alignment horizontal="right" vertical="top"/>
    </xf>
    <xf numFmtId="20" fontId="11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horizontal="right" vertical="top"/>
    </xf>
    <xf numFmtId="2" fontId="10" fillId="0" borderId="3" xfId="0" applyNumberFormat="1" applyFont="1" applyFill="1" applyBorder="1" applyAlignment="1">
      <alignment horizontal="right" vertical="top"/>
    </xf>
    <xf numFmtId="165" fontId="10" fillId="0" borderId="3" xfId="0" applyNumberFormat="1" applyFont="1" applyFill="1" applyBorder="1" applyAlignment="1">
      <alignment horizontal="right" vertical="top"/>
    </xf>
    <xf numFmtId="2" fontId="11" fillId="0" borderId="3" xfId="0" applyNumberFormat="1" applyFont="1" applyFill="1" applyBorder="1" applyAlignment="1">
      <alignment horizontal="right" vertical="top" wrapText="1"/>
    </xf>
    <xf numFmtId="2" fontId="10" fillId="0" borderId="3" xfId="109" applyNumberFormat="1" applyFont="1" applyFill="1" applyBorder="1" applyAlignment="1">
      <alignment horizontal="center"/>
    </xf>
    <xf numFmtId="165" fontId="11" fillId="0" borderId="3" xfId="0" applyNumberFormat="1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horizontal="right" vertical="top" wrapText="1"/>
    </xf>
    <xf numFmtId="1" fontId="10" fillId="0" borderId="3" xfId="109" quotePrefix="1" applyNumberFormat="1" applyFont="1" applyFill="1" applyBorder="1" applyAlignment="1">
      <alignment horizontal="right" vertical="top" wrapText="1"/>
    </xf>
    <xf numFmtId="171" fontId="10" fillId="0" borderId="3" xfId="109" applyNumberFormat="1" applyFont="1" applyFill="1" applyBorder="1" applyAlignment="1">
      <alignment horizontal="center"/>
    </xf>
    <xf numFmtId="1" fontId="10" fillId="0" borderId="3" xfId="109" applyNumberFormat="1" applyFont="1" applyFill="1" applyBorder="1" applyAlignment="1">
      <alignment horizontal="center"/>
    </xf>
    <xf numFmtId="2" fontId="31" fillId="0" borderId="3" xfId="109" applyNumberFormat="1" applyFont="1" applyFill="1" applyBorder="1" applyAlignment="1">
      <alignment horizontal="left" vertical="top" wrapText="1"/>
    </xf>
    <xf numFmtId="14" fontId="11" fillId="0" borderId="3" xfId="0" applyNumberFormat="1" applyFont="1" applyFill="1" applyBorder="1" applyAlignment="1">
      <alignment horizontal="right" vertical="top" wrapText="1"/>
    </xf>
    <xf numFmtId="165" fontId="10" fillId="0" borderId="3" xfId="109" applyNumberFormat="1" applyFont="1" applyFill="1" applyBorder="1"/>
    <xf numFmtId="1" fontId="10" fillId="0" borderId="3" xfId="109" applyNumberFormat="1" applyFont="1" applyFill="1" applyBorder="1" applyAlignment="1"/>
    <xf numFmtId="166" fontId="10" fillId="0" borderId="3" xfId="109" applyNumberFormat="1" applyFont="1" applyFill="1" applyBorder="1"/>
    <xf numFmtId="165" fontId="29" fillId="0" borderId="3" xfId="109" applyNumberFormat="1" applyFont="1" applyFill="1" applyBorder="1" applyAlignment="1">
      <alignment horizontal="right"/>
    </xf>
    <xf numFmtId="171" fontId="12" fillId="0" borderId="0" xfId="0" applyNumberFormat="1" applyFont="1" applyFill="1"/>
    <xf numFmtId="165" fontId="12" fillId="0" borderId="0" xfId="0" applyNumberFormat="1" applyFont="1" applyFill="1"/>
    <xf numFmtId="171" fontId="10" fillId="0" borderId="0" xfId="0" applyNumberFormat="1" applyFont="1" applyFill="1"/>
    <xf numFmtId="165" fontId="10" fillId="0" borderId="0" xfId="0" applyNumberFormat="1" applyFont="1" applyFill="1"/>
    <xf numFmtId="0" fontId="10" fillId="0" borderId="0" xfId="0" applyFont="1" applyFill="1" applyAlignment="1">
      <alignment horizontal="right"/>
    </xf>
    <xf numFmtId="171" fontId="10" fillId="0" borderId="0" xfId="0" applyNumberFormat="1" applyFont="1"/>
    <xf numFmtId="165" fontId="10" fillId="0" borderId="0" xfId="0" applyNumberFormat="1" applyFont="1"/>
    <xf numFmtId="0" fontId="10" fillId="0" borderId="0" xfId="0" applyFont="1" applyAlignment="1">
      <alignment horizontal="right"/>
    </xf>
    <xf numFmtId="0" fontId="32" fillId="0" borderId="0" xfId="0" applyFont="1"/>
    <xf numFmtId="171" fontId="32" fillId="0" borderId="0" xfId="0" applyNumberFormat="1" applyFont="1"/>
    <xf numFmtId="165" fontId="32" fillId="0" borderId="0" xfId="0" applyNumberFormat="1" applyFont="1"/>
    <xf numFmtId="0" fontId="32" fillId="0" borderId="0" xfId="0" applyFont="1" applyAlignment="1">
      <alignment horizontal="right"/>
    </xf>
    <xf numFmtId="165" fontId="0" fillId="0" borderId="0" xfId="0" applyNumberFormat="1"/>
    <xf numFmtId="0" fontId="27" fillId="2" borderId="3" xfId="1" applyFont="1" applyFill="1" applyBorder="1" applyAlignment="1">
      <alignment horizontal="center" vertical="center" wrapText="1"/>
    </xf>
    <xf numFmtId="0" fontId="27" fillId="3" borderId="3" xfId="1" applyFont="1" applyFill="1" applyBorder="1" applyAlignment="1">
      <alignment horizontal="center" vertical="center" wrapText="1"/>
    </xf>
    <xf numFmtId="0" fontId="27" fillId="2" borderId="3" xfId="2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/>
    </xf>
    <xf numFmtId="0" fontId="13" fillId="0" borderId="3" xfId="0" applyFont="1" applyFill="1" applyBorder="1" applyAlignment="1">
      <alignment horizontal="right" vertical="top" wrapText="1"/>
    </xf>
    <xf numFmtId="0" fontId="13" fillId="0" borderId="3" xfId="0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/>
    </xf>
    <xf numFmtId="20" fontId="13" fillId="0" borderId="3" xfId="0" applyNumberFormat="1" applyFont="1" applyFill="1" applyBorder="1" applyAlignment="1">
      <alignment horizontal="right" vertical="top"/>
    </xf>
    <xf numFmtId="0" fontId="13" fillId="0" borderId="9" xfId="0" applyFont="1" applyFill="1" applyBorder="1"/>
    <xf numFmtId="166" fontId="13" fillId="0" borderId="3" xfId="0" applyNumberFormat="1" applyFont="1" applyFill="1" applyBorder="1" applyAlignment="1">
      <alignment horizontal="right" vertical="top"/>
    </xf>
    <xf numFmtId="165" fontId="21" fillId="4" borderId="3" xfId="0" applyNumberFormat="1" applyFont="1" applyFill="1" applyBorder="1" applyAlignment="1">
      <alignment horizontal="center" vertical="top" wrapText="1"/>
    </xf>
    <xf numFmtId="172" fontId="13" fillId="0" borderId="3" xfId="0" applyNumberFormat="1" applyFont="1" applyFill="1" applyBorder="1" applyAlignment="1">
      <alignment horizontal="right" vertical="top"/>
    </xf>
    <xf numFmtId="2" fontId="13" fillId="0" borderId="3" xfId="0" applyNumberFormat="1" applyFont="1" applyFill="1" applyBorder="1" applyAlignment="1">
      <alignment horizontal="right" vertical="top"/>
    </xf>
    <xf numFmtId="165" fontId="13" fillId="0" borderId="3" xfId="0" applyNumberFormat="1" applyFont="1" applyFill="1" applyBorder="1" applyAlignment="1">
      <alignment horizontal="right" vertical="top"/>
    </xf>
    <xf numFmtId="1" fontId="13" fillId="0" borderId="3" xfId="0" applyNumberFormat="1" applyFont="1" applyFill="1" applyBorder="1" applyAlignment="1">
      <alignment horizontal="right" vertical="top"/>
    </xf>
    <xf numFmtId="14" fontId="13" fillId="0" borderId="3" xfId="0" applyNumberFormat="1" applyFont="1" applyFill="1" applyBorder="1" applyAlignment="1">
      <alignment horizontal="right" vertical="top"/>
    </xf>
    <xf numFmtId="0" fontId="13" fillId="0" borderId="4" xfId="0" applyFont="1" applyFill="1" applyBorder="1" applyAlignment="1">
      <alignment horizontal="right" vertical="top"/>
    </xf>
    <xf numFmtId="0" fontId="17" fillId="4" borderId="3" xfId="0" applyFont="1" applyFill="1" applyBorder="1" applyAlignment="1">
      <alignment horizontal="center" vertical="top" wrapText="1"/>
    </xf>
    <xf numFmtId="14" fontId="17" fillId="4" borderId="3" xfId="0" applyNumberFormat="1" applyFont="1" applyFill="1" applyBorder="1" applyAlignment="1">
      <alignment horizontal="center" vertical="top" wrapText="1"/>
    </xf>
    <xf numFmtId="3" fontId="13" fillId="0" borderId="3" xfId="0" applyNumberFormat="1" applyFont="1" applyFill="1" applyBorder="1" applyAlignment="1">
      <alignment horizontal="right" vertical="top"/>
    </xf>
    <xf numFmtId="0" fontId="13" fillId="0" borderId="0" xfId="0" applyFont="1" applyFill="1" applyAlignment="1">
      <alignment horizontal="right" vertical="top"/>
    </xf>
    <xf numFmtId="14" fontId="13" fillId="0" borderId="3" xfId="0" applyNumberFormat="1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166" fontId="13" fillId="0" borderId="3" xfId="0" applyNumberFormat="1" applyFont="1" applyFill="1" applyBorder="1" applyAlignment="1">
      <alignment vertical="top"/>
    </xf>
    <xf numFmtId="1" fontId="13" fillId="0" borderId="3" xfId="0" quotePrefix="1" applyNumberFormat="1" applyFont="1" applyFill="1" applyBorder="1" applyAlignment="1">
      <alignment vertical="top"/>
    </xf>
    <xf numFmtId="1" fontId="13" fillId="0" borderId="3" xfId="0" applyNumberFormat="1" applyFont="1" applyFill="1" applyBorder="1" applyAlignment="1">
      <alignment vertical="top"/>
    </xf>
    <xf numFmtId="0" fontId="13" fillId="0" borderId="9" xfId="0" applyFont="1" applyFill="1" applyBorder="1" applyAlignment="1">
      <alignment horizontal="right" vertical="top"/>
    </xf>
    <xf numFmtId="0" fontId="13" fillId="0" borderId="8" xfId="0" applyFont="1" applyFill="1" applyBorder="1" applyAlignment="1">
      <alignment horizontal="right" vertical="top"/>
    </xf>
    <xf numFmtId="2" fontId="13" fillId="0" borderId="3" xfId="0" applyNumberFormat="1" applyFont="1" applyFill="1" applyBorder="1" applyAlignment="1">
      <alignment vertical="top"/>
    </xf>
    <xf numFmtId="2" fontId="13" fillId="0" borderId="3" xfId="0" quotePrefix="1" applyNumberFormat="1" applyFont="1" applyFill="1" applyBorder="1" applyAlignment="1">
      <alignment vertical="top"/>
    </xf>
    <xf numFmtId="0" fontId="13" fillId="0" borderId="0" xfId="0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vertical="top"/>
    </xf>
    <xf numFmtId="0" fontId="19" fillId="0" borderId="0" xfId="0" applyFont="1" applyFill="1" applyAlignment="1">
      <alignment horizontal="right"/>
    </xf>
    <xf numFmtId="0" fontId="9" fillId="0" borderId="0" xfId="0" applyFont="1" applyFill="1"/>
    <xf numFmtId="165" fontId="19" fillId="0" borderId="0" xfId="0" applyNumberFormat="1" applyFont="1" applyFill="1" applyAlignment="1">
      <alignment horizontal="right"/>
    </xf>
    <xf numFmtId="0" fontId="19" fillId="0" borderId="0" xfId="0" applyFont="1" applyFill="1" applyBorder="1" applyAlignment="1">
      <alignment horizontal="right" vertical="top"/>
    </xf>
    <xf numFmtId="0" fontId="13" fillId="0" borderId="0" xfId="0" applyFont="1" applyFill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/>
    </xf>
    <xf numFmtId="165" fontId="19" fillId="0" borderId="0" xfId="0" applyNumberFormat="1" applyFont="1" applyFill="1"/>
    <xf numFmtId="0" fontId="19" fillId="0" borderId="0" xfId="0" applyFont="1" applyFill="1"/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0" fontId="9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vertical="top"/>
    </xf>
    <xf numFmtId="0" fontId="33" fillId="0" borderId="0" xfId="0" applyFont="1" applyFill="1"/>
    <xf numFmtId="0" fontId="32" fillId="0" borderId="0" xfId="0" applyFont="1" applyFill="1" applyBorder="1" applyAlignment="1">
      <alignment horizontal="right" vertical="top"/>
    </xf>
    <xf numFmtId="0" fontId="32" fillId="0" borderId="0" xfId="0" applyFont="1" applyFill="1" applyBorder="1" applyAlignment="1">
      <alignment vertical="top"/>
    </xf>
    <xf numFmtId="0" fontId="6" fillId="2" borderId="7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4" fontId="21" fillId="4" borderId="3" xfId="0" applyNumberFormat="1" applyFont="1" applyFill="1" applyBorder="1" applyAlignment="1">
      <alignment horizontal="center" vertical="center" wrapText="1"/>
    </xf>
    <xf numFmtId="0" fontId="34" fillId="0" borderId="3" xfId="4" applyFont="1" applyFill="1" applyBorder="1" applyAlignment="1">
      <alignment horizontal="left" wrapText="1"/>
    </xf>
    <xf numFmtId="172" fontId="13" fillId="0" borderId="3" xfId="0" applyNumberFormat="1" applyFont="1" applyBorder="1" applyAlignment="1">
      <alignment horizontal="right"/>
    </xf>
    <xf numFmtId="173" fontId="13" fillId="0" borderId="3" xfId="0" applyNumberFormat="1" applyFont="1" applyBorder="1" applyAlignment="1">
      <alignment horizontal="right"/>
    </xf>
    <xf numFmtId="20" fontId="13" fillId="0" borderId="3" xfId="0" applyNumberFormat="1" applyFont="1" applyBorder="1" applyAlignment="1">
      <alignment horizontal="right"/>
    </xf>
    <xf numFmtId="0" fontId="35" fillId="0" borderId="3" xfId="0" applyFont="1" applyBorder="1" applyAlignment="1">
      <alignment horizontal="right"/>
    </xf>
    <xf numFmtId="172" fontId="21" fillId="4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/>
    </xf>
    <xf numFmtId="2" fontId="13" fillId="0" borderId="3" xfId="0" applyNumberFormat="1" applyFont="1" applyBorder="1" applyAlignment="1">
      <alignment horizontal="right"/>
    </xf>
    <xf numFmtId="0" fontId="37" fillId="0" borderId="5" xfId="4" applyFont="1" applyFill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172" fontId="14" fillId="0" borderId="5" xfId="0" applyNumberFormat="1" applyFont="1" applyBorder="1" applyAlignment="1">
      <alignment horizontal="right"/>
    </xf>
    <xf numFmtId="173" fontId="14" fillId="0" borderId="5" xfId="0" applyNumberFormat="1" applyFont="1" applyBorder="1" applyAlignment="1">
      <alignment horizontal="right"/>
    </xf>
    <xf numFmtId="20" fontId="14" fillId="0" borderId="5" xfId="0" applyNumberFormat="1" applyFont="1" applyBorder="1" applyAlignment="1">
      <alignment horizontal="right"/>
    </xf>
    <xf numFmtId="0" fontId="3" fillId="0" borderId="5" xfId="0" applyFont="1" applyBorder="1"/>
    <xf numFmtId="0" fontId="14" fillId="0" borderId="5" xfId="0" applyFont="1" applyBorder="1" applyAlignment="1">
      <alignment horizontal="right"/>
    </xf>
    <xf numFmtId="0" fontId="38" fillId="0" borderId="5" xfId="0" applyFont="1" applyBorder="1" applyAlignment="1">
      <alignment horizontal="right"/>
    </xf>
    <xf numFmtId="0" fontId="3" fillId="0" borderId="0" xfId="0" applyFont="1"/>
    <xf numFmtId="0" fontId="34" fillId="0" borderId="3" xfId="4" applyFont="1" applyFill="1" applyBorder="1" applyAlignment="1">
      <alignment horizontal="left" vertical="top" wrapText="1"/>
    </xf>
    <xf numFmtId="0" fontId="39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36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72" fontId="9" fillId="0" borderId="3" xfId="0" applyNumberFormat="1" applyFont="1" applyFill="1" applyBorder="1" applyAlignment="1">
      <alignment horizontal="right" vertical="top" wrapText="1"/>
    </xf>
    <xf numFmtId="173" fontId="13" fillId="0" borderId="3" xfId="0" applyNumberFormat="1" applyFont="1" applyFill="1" applyBorder="1" applyAlignment="1">
      <alignment horizontal="right"/>
    </xf>
    <xf numFmtId="1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right" vertical="top"/>
    </xf>
    <xf numFmtId="174" fontId="9" fillId="0" borderId="3" xfId="0" applyNumberFormat="1" applyFont="1" applyFill="1" applyBorder="1" applyAlignment="1">
      <alignment horizontal="right" vertical="top" wrapText="1"/>
    </xf>
    <xf numFmtId="0" fontId="9" fillId="0" borderId="3" xfId="0" applyFont="1" applyFill="1" applyBorder="1" applyAlignment="1">
      <alignment horizontal="right"/>
    </xf>
    <xf numFmtId="14" fontId="9" fillId="0" borderId="3" xfId="0" applyNumberFormat="1" applyFont="1" applyFill="1" applyBorder="1" applyAlignment="1">
      <alignment horizontal="right" vertical="top"/>
    </xf>
    <xf numFmtId="166" fontId="9" fillId="0" borderId="3" xfId="0" applyNumberFormat="1" applyFont="1" applyFill="1" applyBorder="1" applyAlignment="1">
      <alignment horizontal="right"/>
    </xf>
    <xf numFmtId="175" fontId="9" fillId="0" borderId="3" xfId="0" applyNumberFormat="1" applyFont="1" applyFill="1" applyBorder="1" applyAlignment="1">
      <alignment horizontal="right" vertical="top" wrapText="1"/>
    </xf>
    <xf numFmtId="165" fontId="9" fillId="0" borderId="3" xfId="0" applyNumberFormat="1" applyFont="1" applyFill="1" applyBorder="1" applyAlignment="1">
      <alignment horizontal="right" vertical="top"/>
    </xf>
    <xf numFmtId="2" fontId="9" fillId="0" borderId="3" xfId="0" applyNumberFormat="1" applyFont="1" applyFill="1" applyBorder="1" applyAlignment="1">
      <alignment horizontal="right"/>
    </xf>
    <xf numFmtId="165" fontId="9" fillId="0" borderId="3" xfId="0" applyNumberFormat="1" applyFont="1" applyFill="1" applyBorder="1" applyAlignment="1">
      <alignment horizontal="right"/>
    </xf>
    <xf numFmtId="1" fontId="9" fillId="0" borderId="3" xfId="15" applyNumberFormat="1" applyFont="1" applyFill="1" applyBorder="1" applyAlignment="1">
      <alignment horizontal="right"/>
    </xf>
    <xf numFmtId="0" fontId="9" fillId="0" borderId="3" xfId="15" applyFont="1" applyFill="1" applyBorder="1" applyAlignment="1">
      <alignment horizontal="right"/>
    </xf>
    <xf numFmtId="2" fontId="9" fillId="0" borderId="3" xfId="15" applyNumberFormat="1" applyFont="1" applyFill="1" applyBorder="1" applyAlignment="1">
      <alignment horizontal="right"/>
    </xf>
    <xf numFmtId="0" fontId="40" fillId="8" borderId="3" xfId="1" applyFont="1" applyFill="1" applyBorder="1" applyAlignment="1">
      <alignment horizontal="center" vertical="center"/>
    </xf>
    <xf numFmtId="49" fontId="40" fillId="8" borderId="3" xfId="1" applyNumberFormat="1" applyFont="1" applyFill="1" applyBorder="1" applyAlignment="1">
      <alignment horizontal="center" vertical="center"/>
    </xf>
    <xf numFmtId="0" fontId="40" fillId="8" borderId="3" xfId="0" applyFont="1" applyFill="1" applyBorder="1" applyAlignment="1">
      <alignment horizontal="center"/>
    </xf>
    <xf numFmtId="1" fontId="40" fillId="8" borderId="3" xfId="1" applyNumberFormat="1" applyFont="1" applyFill="1" applyBorder="1" applyAlignment="1">
      <alignment horizontal="center" vertical="center"/>
    </xf>
    <xf numFmtId="2" fontId="40" fillId="8" borderId="3" xfId="1" applyNumberFormat="1" applyFont="1" applyFill="1" applyBorder="1" applyAlignment="1">
      <alignment horizontal="center" vertical="center"/>
    </xf>
    <xf numFmtId="0" fontId="40" fillId="8" borderId="3" xfId="2" applyFont="1" applyFill="1" applyBorder="1" applyAlignment="1">
      <alignment horizontal="center" vertical="center"/>
    </xf>
    <xf numFmtId="0" fontId="2" fillId="8" borderId="0" xfId="0" applyFont="1" applyFill="1"/>
    <xf numFmtId="0" fontId="13" fillId="0" borderId="3" xfId="3" applyFont="1" applyFill="1" applyBorder="1" applyAlignment="1">
      <alignment horizontal="left" vertical="top" wrapText="1"/>
    </xf>
    <xf numFmtId="0" fontId="13" fillId="0" borderId="3" xfId="3" applyFont="1" applyFill="1" applyBorder="1" applyAlignment="1">
      <alignment vertical="top" wrapText="1"/>
    </xf>
    <xf numFmtId="2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/>
    <xf numFmtId="165" fontId="13" fillId="0" borderId="0" xfId="0" applyNumberFormat="1" applyFont="1" applyAlignment="1">
      <alignment horizontal="right"/>
    </xf>
    <xf numFmtId="0" fontId="4" fillId="8" borderId="0" xfId="0" applyFont="1" applyFill="1"/>
    <xf numFmtId="0" fontId="41" fillId="0" borderId="3" xfId="0" applyFont="1" applyBorder="1" applyAlignment="1">
      <alignment horizontal="right"/>
    </xf>
    <xf numFmtId="0" fontId="41" fillId="0" borderId="3" xfId="0" applyFont="1" applyBorder="1" applyAlignment="1">
      <alignment horizontal="left"/>
    </xf>
    <xf numFmtId="172" fontId="41" fillId="0" borderId="3" xfId="0" applyNumberFormat="1" applyFont="1" applyBorder="1" applyAlignment="1">
      <alignment horizontal="right"/>
    </xf>
    <xf numFmtId="173" fontId="41" fillId="0" borderId="3" xfId="0" applyNumberFormat="1" applyFont="1" applyBorder="1" applyAlignment="1">
      <alignment horizontal="right"/>
    </xf>
    <xf numFmtId="20" fontId="41" fillId="0" borderId="3" xfId="0" applyNumberFormat="1" applyFont="1" applyBorder="1" applyAlignment="1">
      <alignment horizontal="right"/>
    </xf>
    <xf numFmtId="2" fontId="41" fillId="0" borderId="3" xfId="0" applyNumberFormat="1" applyFont="1" applyBorder="1" applyAlignment="1">
      <alignment horizontal="right"/>
    </xf>
    <xf numFmtId="0" fontId="41" fillId="0" borderId="0" xfId="0" applyFont="1" applyAlignment="1">
      <alignment horizontal="right"/>
    </xf>
    <xf numFmtId="166" fontId="41" fillId="0" borderId="3" xfId="0" applyNumberFormat="1" applyFont="1" applyBorder="1" applyAlignment="1">
      <alignment horizontal="right"/>
    </xf>
    <xf numFmtId="0" fontId="41" fillId="0" borderId="0" xfId="0" applyFont="1" applyAlignment="1">
      <alignment horizontal="left"/>
    </xf>
    <xf numFmtId="0" fontId="34" fillId="2" borderId="7" xfId="1" applyFont="1" applyFill="1" applyBorder="1" applyAlignment="1">
      <alignment horizontal="center" vertical="center"/>
    </xf>
    <xf numFmtId="0" fontId="34" fillId="6" borderId="7" xfId="1" applyFont="1" applyFill="1" applyBorder="1" applyAlignment="1">
      <alignment horizontal="center" vertical="center"/>
    </xf>
    <xf numFmtId="0" fontId="34" fillId="6" borderId="7" xfId="1" applyFont="1" applyFill="1" applyBorder="1" applyAlignment="1">
      <alignment horizontal="center" vertical="center" wrapText="1"/>
    </xf>
    <xf numFmtId="0" fontId="34" fillId="7" borderId="7" xfId="1" applyFont="1" applyFill="1" applyBorder="1" applyAlignment="1">
      <alignment horizontal="center" vertical="center"/>
    </xf>
    <xf numFmtId="0" fontId="34" fillId="7" borderId="7" xfId="1" applyFont="1" applyFill="1" applyBorder="1" applyAlignment="1">
      <alignment horizontal="right" vertical="center"/>
    </xf>
    <xf numFmtId="0" fontId="34" fillId="7" borderId="7" xfId="2" applyFont="1" applyFill="1" applyBorder="1" applyAlignment="1">
      <alignment horizontal="center" vertical="center"/>
    </xf>
    <xf numFmtId="0" fontId="13" fillId="0" borderId="3" xfId="4" applyFont="1" applyFill="1" applyBorder="1" applyAlignment="1">
      <alignment horizontal="left" vertical="top" wrapText="1"/>
    </xf>
    <xf numFmtId="172" fontId="13" fillId="0" borderId="3" xfId="3" applyNumberFormat="1" applyFont="1" applyFill="1" applyBorder="1" applyAlignment="1">
      <alignment horizontal="right" vertical="top" wrapText="1"/>
    </xf>
    <xf numFmtId="173" fontId="13" fillId="0" borderId="3" xfId="3" applyNumberFormat="1" applyFont="1" applyFill="1" applyBorder="1" applyAlignment="1">
      <alignment horizontal="right" vertical="top" wrapText="1"/>
    </xf>
    <xf numFmtId="20" fontId="13" fillId="0" borderId="3" xfId="3" applyNumberFormat="1" applyFont="1" applyFill="1" applyBorder="1" applyAlignment="1">
      <alignment horizontal="right" vertical="top" wrapText="1"/>
    </xf>
    <xf numFmtId="1" fontId="13" fillId="0" borderId="3" xfId="15" applyNumberFormat="1" applyFont="1" applyFill="1" applyBorder="1" applyAlignment="1">
      <alignment horizontal="right"/>
    </xf>
    <xf numFmtId="1" fontId="13" fillId="5" borderId="3" xfId="15" applyNumberFormat="1" applyFont="1" applyFill="1" applyBorder="1" applyAlignment="1">
      <alignment horizontal="right"/>
    </xf>
    <xf numFmtId="1" fontId="13" fillId="0" borderId="3" xfId="3" applyNumberFormat="1" applyFont="1" applyBorder="1" applyAlignment="1">
      <alignment horizontal="right"/>
    </xf>
    <xf numFmtId="1" fontId="13" fillId="0" borderId="3" xfId="3" applyNumberFormat="1" applyFont="1" applyFill="1" applyBorder="1" applyAlignment="1">
      <alignment horizontal="right"/>
    </xf>
    <xf numFmtId="0" fontId="13" fillId="0" borderId="3" xfId="3" applyFont="1" applyFill="1" applyBorder="1" applyAlignment="1">
      <alignment horizontal="right"/>
    </xf>
    <xf numFmtId="166" fontId="13" fillId="0" borderId="3" xfId="3" applyNumberFormat="1" applyFont="1" applyFill="1" applyBorder="1" applyAlignment="1">
      <alignment horizontal="right"/>
    </xf>
    <xf numFmtId="0" fontId="13" fillId="0" borderId="3" xfId="3" applyFont="1" applyFill="1" applyBorder="1" applyAlignment="1">
      <alignment horizontal="right" vertical="top"/>
    </xf>
    <xf numFmtId="165" fontId="13" fillId="0" borderId="3" xfId="3" applyNumberFormat="1" applyFont="1" applyFill="1" applyBorder="1" applyAlignment="1">
      <alignment horizontal="right" vertical="top"/>
    </xf>
    <xf numFmtId="2" fontId="13" fillId="0" borderId="3" xfId="3" applyNumberFormat="1" applyFont="1" applyFill="1" applyBorder="1" applyAlignment="1">
      <alignment horizontal="right"/>
    </xf>
    <xf numFmtId="0" fontId="13" fillId="0" borderId="3" xfId="3" applyFont="1" applyBorder="1" applyAlignment="1">
      <alignment horizontal="right"/>
    </xf>
    <xf numFmtId="176" fontId="13" fillId="0" borderId="3" xfId="3" applyNumberFormat="1" applyFont="1" applyFill="1" applyBorder="1" applyAlignment="1">
      <alignment horizontal="right"/>
    </xf>
    <xf numFmtId="0" fontId="13" fillId="0" borderId="3" xfId="15" applyFont="1" applyFill="1" applyBorder="1" applyAlignment="1">
      <alignment horizontal="right"/>
    </xf>
    <xf numFmtId="165" fontId="13" fillId="0" borderId="3" xfId="3" applyNumberFormat="1" applyFont="1" applyFill="1" applyBorder="1" applyAlignment="1">
      <alignment horizontal="right"/>
    </xf>
    <xf numFmtId="0" fontId="13" fillId="5" borderId="3" xfId="15" applyFont="1" applyFill="1" applyBorder="1" applyAlignment="1">
      <alignment horizontal="right"/>
    </xf>
    <xf numFmtId="166" fontId="13" fillId="0" borderId="3" xfId="3" applyNumberFormat="1" applyFont="1" applyBorder="1" applyAlignment="1">
      <alignment horizontal="right"/>
    </xf>
  </cellXfs>
  <cellStyles count="127">
    <cellStyle name="Millares 2" xfId="107"/>
    <cellStyle name="Millares 3" xfId="108"/>
    <cellStyle name="Normal" xfId="0" builtinId="0"/>
    <cellStyle name="Normal 10" xfId="110"/>
    <cellStyle name="Normal 11" xfId="111"/>
    <cellStyle name="Normal 12" xfId="112"/>
    <cellStyle name="Normal 13" xfId="113"/>
    <cellStyle name="Normal 14" xfId="114"/>
    <cellStyle name="Normal 15" xfId="115"/>
    <cellStyle name="Normal 16" xfId="116"/>
    <cellStyle name="Normal 17" xfId="117"/>
    <cellStyle name="Normal 18" xfId="118"/>
    <cellStyle name="Normal 19" xfId="119"/>
    <cellStyle name="Normal 2" xfId="3"/>
    <cellStyle name="Normal 2 10" xfId="5"/>
    <cellStyle name="Normal 2 11" xfId="6"/>
    <cellStyle name="Normal 2 12" xfId="7"/>
    <cellStyle name="Normal 2 13" xfId="8"/>
    <cellStyle name="Normal 2 14" xfId="9"/>
    <cellStyle name="Normal 2 15" xfId="10"/>
    <cellStyle name="Normal 2 16" xfId="11"/>
    <cellStyle name="Normal 2 17" xfId="12"/>
    <cellStyle name="Normal 2 18" xfId="13"/>
    <cellStyle name="Normal 2 19" xfId="14"/>
    <cellStyle name="Normal 2 2" xfId="15"/>
    <cellStyle name="Normal 2 20" xfId="16"/>
    <cellStyle name="Normal 2 21" xfId="17"/>
    <cellStyle name="Normal 2 22" xfId="18"/>
    <cellStyle name="Normal 2 23" xfId="19"/>
    <cellStyle name="Normal 2 24" xfId="20"/>
    <cellStyle name="Normal 2 25" xfId="21"/>
    <cellStyle name="Normal 2 26" xfId="22"/>
    <cellStyle name="Normal 2 27" xfId="23"/>
    <cellStyle name="Normal 2 28" xfId="24"/>
    <cellStyle name="Normal 2 29" xfId="25"/>
    <cellStyle name="Normal 2 3" xfId="26"/>
    <cellStyle name="Normal 2 30" xfId="27"/>
    <cellStyle name="Normal 2 31" xfId="28"/>
    <cellStyle name="Normal 2 32" xfId="29"/>
    <cellStyle name="Normal 2 33" xfId="30"/>
    <cellStyle name="Normal 2 34" xfId="31"/>
    <cellStyle name="Normal 2 35" xfId="32"/>
    <cellStyle name="Normal 2 36" xfId="33"/>
    <cellStyle name="Normal 2 37" xfId="34"/>
    <cellStyle name="Normal 2 38" xfId="35"/>
    <cellStyle name="Normal 2 39" xfId="36"/>
    <cellStyle name="Normal 2 4" xfId="37"/>
    <cellStyle name="Normal 2 40" xfId="38"/>
    <cellStyle name="Normal 2 41" xfId="39"/>
    <cellStyle name="Normal 2 42" xfId="40"/>
    <cellStyle name="Normal 2 43" xfId="41"/>
    <cellStyle name="Normal 2 44" xfId="42"/>
    <cellStyle name="Normal 2 45" xfId="43"/>
    <cellStyle name="Normal 2 46" xfId="44"/>
    <cellStyle name="Normal 2 47" xfId="45"/>
    <cellStyle name="Normal 2 48" xfId="46"/>
    <cellStyle name="Normal 2 49" xfId="47"/>
    <cellStyle name="Normal 2 5" xfId="48"/>
    <cellStyle name="Normal 2 50" xfId="49"/>
    <cellStyle name="Normal 2 51" xfId="50"/>
    <cellStyle name="Normal 2 52" xfId="51"/>
    <cellStyle name="Normal 2 53" xfId="52"/>
    <cellStyle name="Normal 2 54" xfId="53"/>
    <cellStyle name="Normal 2 55" xfId="54"/>
    <cellStyle name="Normal 2 56" xfId="55"/>
    <cellStyle name="Normal 2 57" xfId="56"/>
    <cellStyle name="Normal 2 58" xfId="57"/>
    <cellStyle name="Normal 2 59" xfId="58"/>
    <cellStyle name="Normal 2 6" xfId="59"/>
    <cellStyle name="Normal 2 60" xfId="60"/>
    <cellStyle name="Normal 2 61" xfId="61"/>
    <cellStyle name="Normal 2 62" xfId="62"/>
    <cellStyle name="Normal 2 63" xfId="63"/>
    <cellStyle name="Normal 2 64" xfId="64"/>
    <cellStyle name="Normal 2 65" xfId="65"/>
    <cellStyle name="Normal 2 66" xfId="66"/>
    <cellStyle name="Normal 2 67" xfId="67"/>
    <cellStyle name="Normal 2 68" xfId="68"/>
    <cellStyle name="Normal 2 69" xfId="69"/>
    <cellStyle name="Normal 2 7" xfId="70"/>
    <cellStyle name="Normal 2 70" xfId="71"/>
    <cellStyle name="Normal 2 71" xfId="72"/>
    <cellStyle name="Normal 2 72" xfId="73"/>
    <cellStyle name="Normal 2 73" xfId="74"/>
    <cellStyle name="Normal 2 74" xfId="75"/>
    <cellStyle name="Normal 2 75" xfId="76"/>
    <cellStyle name="Normal 2 76" xfId="77"/>
    <cellStyle name="Normal 2 77" xfId="78"/>
    <cellStyle name="Normal 2 78" xfId="79"/>
    <cellStyle name="Normal 2 79" xfId="80"/>
    <cellStyle name="Normal 2 8" xfId="81"/>
    <cellStyle name="Normal 2 80" xfId="82"/>
    <cellStyle name="Normal 2 81" xfId="83"/>
    <cellStyle name="Normal 2 82" xfId="84"/>
    <cellStyle name="Normal 2 83" xfId="85"/>
    <cellStyle name="Normal 2 84" xfId="86"/>
    <cellStyle name="Normal 2 85" xfId="87"/>
    <cellStyle name="Normal 2 86" xfId="88"/>
    <cellStyle name="Normal 2 87" xfId="89"/>
    <cellStyle name="Normal 2 88" xfId="90"/>
    <cellStyle name="Normal 2 89" xfId="91"/>
    <cellStyle name="Normal 2 9" xfId="92"/>
    <cellStyle name="Normal 2 90" xfId="93"/>
    <cellStyle name="Normal 2 91" xfId="94"/>
    <cellStyle name="Normal 20" xfId="120"/>
    <cellStyle name="Normal 21" xfId="121"/>
    <cellStyle name="Normal 22" xfId="122"/>
    <cellStyle name="Normal 23" xfId="123"/>
    <cellStyle name="Normal 24" xfId="124"/>
    <cellStyle name="Normal 25" xfId="125"/>
    <cellStyle name="Normal 3" xfId="4"/>
    <cellStyle name="Normal 4" xfId="95"/>
    <cellStyle name="Normal 4 2" xfId="96"/>
    <cellStyle name="Normal 4 3" xfId="97"/>
    <cellStyle name="Normal 4 4" xfId="98"/>
    <cellStyle name="Normal 4 5" xfId="99"/>
    <cellStyle name="Normal 4 6" xfId="100"/>
    <cellStyle name="Normal 4 7" xfId="101"/>
    <cellStyle name="Normal 4 8" xfId="102"/>
    <cellStyle name="Normal 4 9" xfId="109"/>
    <cellStyle name="Normal 5" xfId="103"/>
    <cellStyle name="Normal 6" xfId="104"/>
    <cellStyle name="Normal 7" xfId="105"/>
    <cellStyle name="Normal 8" xfId="106"/>
    <cellStyle name="Normal 9" xfId="126"/>
    <cellStyle name="Normal_Hoja1" xfId="1"/>
    <cellStyle name="Normal_Hoja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4"/>
  <sheetViews>
    <sheetView zoomScaleNormal="100" workbookViewId="0">
      <pane xSplit="3" ySplit="2" topLeftCell="U3" activePane="bottomRight" state="frozen"/>
      <selection pane="topRight" activeCell="D1" sqref="D1"/>
      <selection pane="bottomLeft" activeCell="A3" sqref="A3"/>
      <selection pane="bottomRight" activeCell="C7" sqref="C7"/>
    </sheetView>
  </sheetViews>
  <sheetFormatPr baseColWidth="10" defaultRowHeight="15" x14ac:dyDescent="0.25"/>
  <cols>
    <col min="1" max="1" width="7.42578125" bestFit="1" customWidth="1"/>
    <col min="2" max="2" width="16.7109375" bestFit="1" customWidth="1"/>
    <col min="3" max="3" width="23.7109375" bestFit="1" customWidth="1"/>
    <col min="4" max="4" width="13.28515625" bestFit="1" customWidth="1"/>
    <col min="5" max="5" width="9" bestFit="1" customWidth="1"/>
    <col min="6" max="6" width="6.140625" bestFit="1" customWidth="1"/>
    <col min="7" max="8" width="8.7109375" bestFit="1" customWidth="1"/>
    <col min="9" max="9" width="10.28515625" bestFit="1" customWidth="1"/>
    <col min="10" max="10" width="12.28515625" bestFit="1" customWidth="1"/>
    <col min="11" max="11" width="10.42578125" style="61" bestFit="1" customWidth="1"/>
    <col min="12" max="12" width="11.7109375" bestFit="1" customWidth="1"/>
    <col min="13" max="13" width="11.42578125" bestFit="1" customWidth="1"/>
    <col min="14" max="14" width="10.42578125" bestFit="1" customWidth="1"/>
    <col min="15" max="15" width="5.85546875" bestFit="1" customWidth="1"/>
    <col min="16" max="16" width="5.140625" bestFit="1" customWidth="1"/>
    <col min="17" max="17" width="9" bestFit="1" customWidth="1"/>
    <col min="18" max="18" width="10" bestFit="1" customWidth="1"/>
    <col min="19" max="19" width="9.140625" bestFit="1" customWidth="1"/>
    <col min="20" max="20" width="10.7109375" bestFit="1" customWidth="1"/>
    <col min="21" max="21" width="10.5703125" bestFit="1" customWidth="1"/>
    <col min="22" max="22" width="8" bestFit="1" customWidth="1"/>
    <col min="23" max="23" width="7.7109375" bestFit="1" customWidth="1"/>
    <col min="24" max="24" width="10.42578125" bestFit="1" customWidth="1"/>
    <col min="25" max="25" width="4.42578125" bestFit="1" customWidth="1"/>
    <col min="26" max="26" width="4" bestFit="1" customWidth="1"/>
    <col min="27" max="27" width="4.42578125" bestFit="1" customWidth="1"/>
    <col min="28" max="28" width="9.5703125" bestFit="1" customWidth="1"/>
    <col min="29" max="29" width="6.28515625" bestFit="1" customWidth="1"/>
    <col min="30" max="30" width="11" bestFit="1" customWidth="1"/>
    <col min="31" max="31" width="12" bestFit="1" customWidth="1"/>
    <col min="32" max="32" width="11" bestFit="1" customWidth="1"/>
    <col min="33" max="33" width="9.140625" bestFit="1" customWidth="1"/>
    <col min="34" max="34" width="9.42578125" style="62" bestFit="1" customWidth="1"/>
  </cols>
  <sheetData>
    <row r="1" spans="1:3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24</v>
      </c>
      <c r="V1" s="1" t="s">
        <v>26</v>
      </c>
      <c r="W1" s="1" t="s">
        <v>28</v>
      </c>
      <c r="X1" s="1" t="s">
        <v>30</v>
      </c>
      <c r="Y1" s="1" t="s">
        <v>32</v>
      </c>
      <c r="Z1" s="1" t="s">
        <v>33</v>
      </c>
      <c r="AA1" s="1" t="s">
        <v>35</v>
      </c>
      <c r="AB1" s="1" t="s">
        <v>36</v>
      </c>
      <c r="AC1" s="1" t="s">
        <v>37</v>
      </c>
      <c r="AD1" s="1" t="s">
        <v>38</v>
      </c>
      <c r="AE1" s="1" t="s">
        <v>39</v>
      </c>
      <c r="AF1" s="1" t="s">
        <v>40</v>
      </c>
      <c r="AG1" s="1" t="s">
        <v>55</v>
      </c>
      <c r="AH1" s="6" t="s">
        <v>56</v>
      </c>
    </row>
    <row r="2" spans="1:34" ht="20.25" x14ac:dyDescent="0.3">
      <c r="A2" s="36"/>
      <c r="B2" s="36"/>
      <c r="C2" s="47" t="s">
        <v>63</v>
      </c>
      <c r="D2" s="7"/>
      <c r="E2" s="7"/>
      <c r="F2" s="7"/>
      <c r="G2" s="7"/>
      <c r="H2" s="7"/>
      <c r="I2" s="7"/>
      <c r="J2" s="7"/>
      <c r="K2" s="37"/>
      <c r="L2" s="7"/>
      <c r="M2" s="7"/>
      <c r="N2" s="7"/>
      <c r="O2" s="3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37"/>
      <c r="AE2" s="37"/>
      <c r="AF2" s="7"/>
      <c r="AG2" s="7"/>
      <c r="AH2" s="8"/>
    </row>
    <row r="3" spans="1:34" s="17" customFormat="1" ht="12.75" x14ac:dyDescent="0.2">
      <c r="A3" s="48" t="s">
        <v>64</v>
      </c>
      <c r="B3" s="48" t="s">
        <v>65</v>
      </c>
      <c r="C3" s="49" t="s">
        <v>66</v>
      </c>
      <c r="D3" s="11">
        <v>67</v>
      </c>
      <c r="E3" s="38">
        <v>36592</v>
      </c>
      <c r="F3" s="42">
        <v>0.52777777777777779</v>
      </c>
      <c r="G3" s="28">
        <v>6</v>
      </c>
      <c r="H3" s="28">
        <v>148</v>
      </c>
      <c r="I3" s="11"/>
      <c r="J3" s="11"/>
      <c r="K3" s="39">
        <v>154.4</v>
      </c>
      <c r="L3" s="28">
        <v>360</v>
      </c>
      <c r="M3" s="11"/>
      <c r="N3" s="28">
        <v>1552</v>
      </c>
      <c r="O3" s="39">
        <v>3.97</v>
      </c>
      <c r="P3" s="28">
        <v>28</v>
      </c>
      <c r="Q3" s="28">
        <v>315</v>
      </c>
      <c r="R3" s="28">
        <v>176</v>
      </c>
      <c r="S3" s="28">
        <v>491</v>
      </c>
      <c r="T3" s="28">
        <v>8.9</v>
      </c>
      <c r="U3" s="40" t="s">
        <v>57</v>
      </c>
      <c r="V3" s="28">
        <v>8.6999999999999993</v>
      </c>
      <c r="W3" s="28">
        <v>7.95</v>
      </c>
      <c r="X3" s="40">
        <v>0.2</v>
      </c>
      <c r="Y3" s="28">
        <v>870</v>
      </c>
      <c r="Z3" s="28">
        <v>136</v>
      </c>
      <c r="AA3" s="28">
        <v>1006</v>
      </c>
      <c r="AB3" s="28">
        <v>474</v>
      </c>
      <c r="AC3" s="40" t="s">
        <v>58</v>
      </c>
      <c r="AD3" s="39">
        <v>34</v>
      </c>
      <c r="AE3" s="39">
        <v>27</v>
      </c>
      <c r="AF3" s="28">
        <v>144</v>
      </c>
      <c r="AG3" s="28"/>
      <c r="AH3" s="40">
        <v>22</v>
      </c>
    </row>
    <row r="4" spans="1:34" s="17" customFormat="1" ht="12.75" x14ac:dyDescent="0.2">
      <c r="A4" s="48" t="s">
        <v>64</v>
      </c>
      <c r="B4" s="48" t="s">
        <v>65</v>
      </c>
      <c r="C4" s="49" t="s">
        <v>66</v>
      </c>
      <c r="D4" s="11">
        <v>251</v>
      </c>
      <c r="E4" s="38">
        <v>36711</v>
      </c>
      <c r="F4" s="42">
        <v>0.55555555555555558</v>
      </c>
      <c r="G4" s="28">
        <v>0</v>
      </c>
      <c r="H4" s="28">
        <v>172</v>
      </c>
      <c r="I4" s="11"/>
      <c r="J4" s="11"/>
      <c r="K4" s="39">
        <v>19.43</v>
      </c>
      <c r="L4" s="28">
        <v>276</v>
      </c>
      <c r="M4" s="11"/>
      <c r="N4" s="28">
        <v>503</v>
      </c>
      <c r="O4" s="39">
        <v>3.51</v>
      </c>
      <c r="P4" s="28">
        <v>55</v>
      </c>
      <c r="Q4" s="28">
        <v>125</v>
      </c>
      <c r="R4" s="28">
        <v>66</v>
      </c>
      <c r="S4" s="28">
        <v>191</v>
      </c>
      <c r="T4" s="28">
        <v>7.65</v>
      </c>
      <c r="U4" s="40">
        <v>1.4E-2</v>
      </c>
      <c r="V4" s="28">
        <v>7.14</v>
      </c>
      <c r="W4" s="28">
        <v>7.8</v>
      </c>
      <c r="X4" s="40">
        <v>0.2</v>
      </c>
      <c r="Y4" s="28">
        <v>304</v>
      </c>
      <c r="Z4" s="28">
        <v>176</v>
      </c>
      <c r="AA4" s="28">
        <v>480</v>
      </c>
      <c r="AB4" s="28"/>
      <c r="AC4" s="40"/>
      <c r="AD4" s="39">
        <v>35</v>
      </c>
      <c r="AE4" s="39">
        <v>32</v>
      </c>
      <c r="AF4" s="28">
        <v>276</v>
      </c>
      <c r="AG4" s="28"/>
      <c r="AH4" s="40">
        <v>500</v>
      </c>
    </row>
    <row r="5" spans="1:34" s="17" customFormat="1" ht="12.75" x14ac:dyDescent="0.2">
      <c r="A5" s="48" t="s">
        <v>64</v>
      </c>
      <c r="B5" s="48" t="s">
        <v>65</v>
      </c>
      <c r="C5" s="49" t="s">
        <v>66</v>
      </c>
      <c r="D5" s="11">
        <v>335</v>
      </c>
      <c r="E5" s="38">
        <v>36774</v>
      </c>
      <c r="F5" s="42">
        <v>0.48958333333333331</v>
      </c>
      <c r="G5" s="28">
        <v>4</v>
      </c>
      <c r="H5" s="28">
        <v>177</v>
      </c>
      <c r="I5" s="11"/>
      <c r="J5" s="11"/>
      <c r="K5" s="39">
        <v>49.44</v>
      </c>
      <c r="L5" s="28">
        <v>256</v>
      </c>
      <c r="M5" s="11"/>
      <c r="N5" s="28">
        <v>929</v>
      </c>
      <c r="O5" s="39">
        <v>12.8</v>
      </c>
      <c r="P5" s="28">
        <v>26</v>
      </c>
      <c r="Q5" s="28">
        <v>217</v>
      </c>
      <c r="R5" s="28">
        <v>108</v>
      </c>
      <c r="S5" s="28">
        <v>325</v>
      </c>
      <c r="T5" s="28">
        <v>24</v>
      </c>
      <c r="U5" s="40" t="s">
        <v>57</v>
      </c>
      <c r="V5" s="28">
        <v>5.51</v>
      </c>
      <c r="W5" s="28">
        <v>7.85</v>
      </c>
      <c r="X5" s="40">
        <v>0.15</v>
      </c>
      <c r="Y5" s="28">
        <v>645</v>
      </c>
      <c r="Z5" s="28">
        <v>135</v>
      </c>
      <c r="AA5" s="28">
        <v>780</v>
      </c>
      <c r="AB5" s="28">
        <v>228</v>
      </c>
      <c r="AC5" s="40">
        <v>9.6000000000000002E-2</v>
      </c>
      <c r="AD5" s="39">
        <v>37</v>
      </c>
      <c r="AE5" s="39">
        <v>31</v>
      </c>
      <c r="AF5" s="28">
        <v>45</v>
      </c>
      <c r="AG5" s="28"/>
      <c r="AH5" s="40">
        <v>30</v>
      </c>
    </row>
    <row r="6" spans="1:34" s="17" customFormat="1" ht="12.75" x14ac:dyDescent="0.2">
      <c r="A6" s="48" t="s">
        <v>64</v>
      </c>
      <c r="B6" s="48" t="s">
        <v>65</v>
      </c>
      <c r="C6" s="49" t="s">
        <v>66</v>
      </c>
      <c r="D6" s="11">
        <v>518</v>
      </c>
      <c r="E6" s="38">
        <v>36857</v>
      </c>
      <c r="F6" s="42">
        <v>0.52777777777777779</v>
      </c>
      <c r="G6" s="28">
        <v>3</v>
      </c>
      <c r="H6" s="28">
        <v>140</v>
      </c>
      <c r="I6" s="11"/>
      <c r="J6" s="11"/>
      <c r="K6" s="39">
        <v>147.97</v>
      </c>
      <c r="L6" s="28">
        <v>95</v>
      </c>
      <c r="M6" s="11"/>
      <c r="N6" s="28">
        <v>1335</v>
      </c>
      <c r="O6" s="39">
        <v>3</v>
      </c>
      <c r="P6" s="28">
        <v>3</v>
      </c>
      <c r="Q6" s="28">
        <v>330</v>
      </c>
      <c r="R6" s="28">
        <v>110</v>
      </c>
      <c r="S6" s="28">
        <v>440</v>
      </c>
      <c r="T6" s="28">
        <v>9.3000000000000007</v>
      </c>
      <c r="U6" s="40">
        <v>8.0000000000000002E-3</v>
      </c>
      <c r="V6" s="28">
        <v>9.61</v>
      </c>
      <c r="W6" s="28">
        <v>7.98</v>
      </c>
      <c r="X6" s="40">
        <v>0.2</v>
      </c>
      <c r="Y6" s="28">
        <v>879</v>
      </c>
      <c r="Z6" s="28">
        <v>21</v>
      </c>
      <c r="AA6" s="28">
        <v>900</v>
      </c>
      <c r="AB6" s="28">
        <v>276</v>
      </c>
      <c r="AC6" s="40">
        <v>7.3999999999999996E-2</v>
      </c>
      <c r="AD6" s="39">
        <v>21</v>
      </c>
      <c r="AE6" s="39">
        <v>18</v>
      </c>
      <c r="AF6" s="28">
        <v>16</v>
      </c>
      <c r="AG6" s="28"/>
      <c r="AH6" s="40">
        <v>50</v>
      </c>
    </row>
    <row r="7" spans="1:34" s="18" customFormat="1" ht="11.25" x14ac:dyDescent="0.2">
      <c r="B7" s="19"/>
      <c r="C7" s="20"/>
      <c r="D7" s="21"/>
      <c r="E7" s="45"/>
      <c r="F7" s="21"/>
      <c r="G7" s="22"/>
      <c r="H7" s="22"/>
      <c r="I7" s="21"/>
      <c r="J7" s="21"/>
      <c r="K7" s="23"/>
      <c r="L7" s="22"/>
      <c r="M7" s="21"/>
      <c r="N7" s="22"/>
      <c r="O7" s="23"/>
      <c r="P7" s="22"/>
      <c r="Q7" s="22"/>
      <c r="R7" s="22"/>
      <c r="S7" s="22"/>
      <c r="T7" s="22"/>
      <c r="U7" s="25"/>
      <c r="V7" s="22"/>
      <c r="W7" s="22"/>
      <c r="X7" s="25"/>
      <c r="Y7" s="22"/>
      <c r="Z7" s="22"/>
      <c r="AA7" s="22"/>
      <c r="AB7" s="22"/>
      <c r="AC7" s="25"/>
      <c r="AD7" s="23"/>
      <c r="AE7" s="23"/>
      <c r="AF7" s="22"/>
      <c r="AG7" s="22"/>
      <c r="AH7" s="25"/>
    </row>
    <row r="8" spans="1:34" s="17" customFormat="1" ht="12.75" x14ac:dyDescent="0.2">
      <c r="A8" s="48" t="s">
        <v>67</v>
      </c>
      <c r="B8" s="48" t="s">
        <v>68</v>
      </c>
      <c r="C8" s="49" t="s">
        <v>69</v>
      </c>
      <c r="D8" s="11">
        <v>68</v>
      </c>
      <c r="E8" s="38">
        <v>36593</v>
      </c>
      <c r="F8" s="42">
        <v>0.4513888888888889</v>
      </c>
      <c r="G8" s="28">
        <v>12</v>
      </c>
      <c r="H8" s="28">
        <v>170</v>
      </c>
      <c r="I8" s="11"/>
      <c r="J8" s="11"/>
      <c r="K8" s="39">
        <v>342</v>
      </c>
      <c r="L8" s="28">
        <v>208</v>
      </c>
      <c r="M8" s="11"/>
      <c r="N8" s="28">
        <v>1829</v>
      </c>
      <c r="O8" s="39">
        <v>3.75</v>
      </c>
      <c r="P8" s="28">
        <v>11</v>
      </c>
      <c r="Q8" s="28">
        <v>185</v>
      </c>
      <c r="R8" s="28">
        <v>61</v>
      </c>
      <c r="S8" s="28">
        <v>246</v>
      </c>
      <c r="T8" s="28">
        <v>6</v>
      </c>
      <c r="U8" s="40" t="s">
        <v>57</v>
      </c>
      <c r="V8" s="28">
        <v>9</v>
      </c>
      <c r="W8" s="28">
        <v>8.02</v>
      </c>
      <c r="X8" s="40">
        <v>0.2</v>
      </c>
      <c r="Y8" s="28">
        <v>988</v>
      </c>
      <c r="Z8" s="28">
        <v>157</v>
      </c>
      <c r="AA8" s="28">
        <v>1145</v>
      </c>
      <c r="AB8" s="28">
        <v>203</v>
      </c>
      <c r="AC8" s="40" t="s">
        <v>58</v>
      </c>
      <c r="AD8" s="39">
        <v>27</v>
      </c>
      <c r="AE8" s="39">
        <v>25</v>
      </c>
      <c r="AF8" s="28">
        <v>62</v>
      </c>
      <c r="AG8" s="28"/>
      <c r="AH8" s="40">
        <v>34</v>
      </c>
    </row>
    <row r="9" spans="1:34" s="17" customFormat="1" ht="12.75" x14ac:dyDescent="0.2">
      <c r="A9" s="48" t="s">
        <v>67</v>
      </c>
      <c r="B9" s="48" t="s">
        <v>68</v>
      </c>
      <c r="C9" s="49" t="s">
        <v>69</v>
      </c>
      <c r="D9" s="11">
        <v>160</v>
      </c>
      <c r="E9" s="52">
        <v>36662</v>
      </c>
      <c r="F9" s="42">
        <v>0.46180555555555558</v>
      </c>
      <c r="G9" s="11">
        <v>8</v>
      </c>
      <c r="H9" s="11">
        <v>124</v>
      </c>
      <c r="I9" s="11"/>
      <c r="J9" s="11"/>
      <c r="K9" s="39">
        <v>773.34</v>
      </c>
      <c r="L9" s="11">
        <v>237</v>
      </c>
      <c r="M9" s="11"/>
      <c r="N9" s="11">
        <v>3561</v>
      </c>
      <c r="O9" s="11">
        <v>4.58</v>
      </c>
      <c r="P9" s="11">
        <v>52</v>
      </c>
      <c r="Q9" s="11">
        <v>216</v>
      </c>
      <c r="R9" s="11">
        <v>91</v>
      </c>
      <c r="S9" s="11">
        <v>317</v>
      </c>
      <c r="T9" s="11">
        <v>2</v>
      </c>
      <c r="U9" s="11">
        <v>1.03E-2</v>
      </c>
      <c r="V9" s="11">
        <v>9.7200000000000006</v>
      </c>
      <c r="W9" s="11">
        <v>8.17</v>
      </c>
      <c r="X9" s="11">
        <v>0.45</v>
      </c>
      <c r="Y9" s="11">
        <v>2071</v>
      </c>
      <c r="Z9" s="11">
        <v>127</v>
      </c>
      <c r="AA9" s="11">
        <v>2198</v>
      </c>
      <c r="AB9" s="11">
        <v>429</v>
      </c>
      <c r="AC9" s="11">
        <v>7.0999999999999994E-2</v>
      </c>
      <c r="AD9" s="11">
        <v>34</v>
      </c>
      <c r="AE9" s="11">
        <v>29</v>
      </c>
      <c r="AF9" s="11">
        <v>101</v>
      </c>
      <c r="AG9" s="28"/>
      <c r="AH9" s="40">
        <v>1400</v>
      </c>
    </row>
    <row r="10" spans="1:34" s="17" customFormat="1" ht="12.75" x14ac:dyDescent="0.2">
      <c r="A10" s="48" t="s">
        <v>67</v>
      </c>
      <c r="B10" s="48" t="s">
        <v>68</v>
      </c>
      <c r="C10" s="49" t="s">
        <v>69</v>
      </c>
      <c r="D10" s="11">
        <v>253</v>
      </c>
      <c r="E10" s="38">
        <v>36712</v>
      </c>
      <c r="F10" s="42">
        <v>0.77083333333333337</v>
      </c>
      <c r="G10" s="28">
        <v>4</v>
      </c>
      <c r="H10" s="28">
        <v>50</v>
      </c>
      <c r="I10" s="11"/>
      <c r="J10" s="11"/>
      <c r="K10" s="11">
        <v>77.62</v>
      </c>
      <c r="L10" s="28">
        <v>103</v>
      </c>
      <c r="M10" s="11"/>
      <c r="N10" s="28">
        <v>598</v>
      </c>
      <c r="O10" s="39">
        <v>3.09</v>
      </c>
      <c r="P10" s="28">
        <v>6</v>
      </c>
      <c r="Q10" s="28">
        <v>78</v>
      </c>
      <c r="R10" s="28">
        <v>10</v>
      </c>
      <c r="S10" s="28">
        <v>88</v>
      </c>
      <c r="T10" s="28">
        <v>0</v>
      </c>
      <c r="U10" s="40" t="s">
        <v>57</v>
      </c>
      <c r="V10" s="28">
        <v>7.48</v>
      </c>
      <c r="W10" s="28">
        <v>8.2899999999999991</v>
      </c>
      <c r="X10" s="40">
        <v>0.2</v>
      </c>
      <c r="Y10" s="28">
        <v>333</v>
      </c>
      <c r="Z10" s="28">
        <v>14</v>
      </c>
      <c r="AA10" s="28">
        <v>347</v>
      </c>
      <c r="AB10" s="28"/>
      <c r="AC10" s="40"/>
      <c r="AD10" s="39">
        <v>37</v>
      </c>
      <c r="AE10" s="39">
        <v>32</v>
      </c>
      <c r="AF10" s="28">
        <v>20</v>
      </c>
      <c r="AG10" s="28"/>
      <c r="AH10" s="11">
        <v>1600</v>
      </c>
    </row>
    <row r="11" spans="1:34" s="17" customFormat="1" ht="12.75" x14ac:dyDescent="0.2">
      <c r="A11" s="48" t="s">
        <v>67</v>
      </c>
      <c r="B11" s="48" t="s">
        <v>68</v>
      </c>
      <c r="C11" s="49" t="s">
        <v>69</v>
      </c>
      <c r="D11" s="11">
        <v>336</v>
      </c>
      <c r="E11" s="38">
        <v>36775</v>
      </c>
      <c r="F11" s="42">
        <v>0.45833333333333331</v>
      </c>
      <c r="G11" s="28">
        <v>4</v>
      </c>
      <c r="H11" s="28">
        <v>116</v>
      </c>
      <c r="I11" s="11"/>
      <c r="J11" s="11"/>
      <c r="K11" s="39">
        <v>75.39</v>
      </c>
      <c r="L11" s="28">
        <v>112</v>
      </c>
      <c r="M11" s="11"/>
      <c r="N11" s="28">
        <v>697</v>
      </c>
      <c r="O11" s="39">
        <v>7.23</v>
      </c>
      <c r="P11" s="28">
        <v>14</v>
      </c>
      <c r="Q11" s="28">
        <v>117</v>
      </c>
      <c r="R11" s="28">
        <v>24</v>
      </c>
      <c r="S11" s="28">
        <v>141</v>
      </c>
      <c r="T11" s="28">
        <v>18</v>
      </c>
      <c r="U11" s="40" t="s">
        <v>57</v>
      </c>
      <c r="V11" s="28">
        <v>5.73</v>
      </c>
      <c r="W11" s="28">
        <v>8.07</v>
      </c>
      <c r="X11" s="40">
        <v>0.15</v>
      </c>
      <c r="Y11" s="28">
        <v>427</v>
      </c>
      <c r="Z11" s="28">
        <v>36</v>
      </c>
      <c r="AA11" s="28">
        <v>463</v>
      </c>
      <c r="AB11" s="28">
        <v>93</v>
      </c>
      <c r="AC11" s="40">
        <v>7.5999999999999998E-2</v>
      </c>
      <c r="AD11" s="39">
        <v>36</v>
      </c>
      <c r="AE11" s="39">
        <v>30</v>
      </c>
      <c r="AF11" s="28">
        <v>17</v>
      </c>
      <c r="AG11" s="28"/>
      <c r="AH11" s="40">
        <v>1600</v>
      </c>
    </row>
    <row r="12" spans="1:34" s="17" customFormat="1" ht="12.75" x14ac:dyDescent="0.2">
      <c r="A12" s="48" t="s">
        <v>67</v>
      </c>
      <c r="B12" s="48" t="s">
        <v>68</v>
      </c>
      <c r="C12" s="49" t="s">
        <v>69</v>
      </c>
      <c r="D12" s="11">
        <v>519</v>
      </c>
      <c r="E12" s="38">
        <v>36858</v>
      </c>
      <c r="F12" s="42">
        <v>0.45833333333333331</v>
      </c>
      <c r="G12" s="28">
        <v>12</v>
      </c>
      <c r="H12" s="28">
        <v>31</v>
      </c>
      <c r="I12" s="11"/>
      <c r="J12" s="11"/>
      <c r="K12" s="39">
        <v>124.65</v>
      </c>
      <c r="L12" s="28">
        <v>36</v>
      </c>
      <c r="M12" s="11"/>
      <c r="N12" s="28">
        <v>949</v>
      </c>
      <c r="O12" s="39">
        <v>1.3</v>
      </c>
      <c r="P12" s="28">
        <v>4</v>
      </c>
      <c r="Q12" s="28">
        <v>105</v>
      </c>
      <c r="R12" s="28">
        <v>5</v>
      </c>
      <c r="S12" s="28">
        <v>110</v>
      </c>
      <c r="T12" s="28">
        <v>9.8000000000000007</v>
      </c>
      <c r="U12" s="40">
        <v>0.126</v>
      </c>
      <c r="V12" s="28">
        <v>8.2100000000000009</v>
      </c>
      <c r="W12" s="28">
        <v>9.49</v>
      </c>
      <c r="X12" s="40">
        <v>0.15</v>
      </c>
      <c r="Y12" s="28">
        <v>889</v>
      </c>
      <c r="Z12" s="28">
        <v>11</v>
      </c>
      <c r="AA12" s="28">
        <v>900</v>
      </c>
      <c r="AB12" s="28">
        <v>184</v>
      </c>
      <c r="AC12" s="40">
        <v>9.1999999999999998E-2</v>
      </c>
      <c r="AD12" s="39">
        <v>26</v>
      </c>
      <c r="AE12" s="39">
        <v>20</v>
      </c>
      <c r="AF12" s="28">
        <v>7</v>
      </c>
      <c r="AG12" s="28"/>
      <c r="AH12" s="40">
        <v>14</v>
      </c>
    </row>
    <row r="13" spans="1:34" s="18" customFormat="1" ht="11.25" x14ac:dyDescent="0.2">
      <c r="B13" s="19"/>
      <c r="C13" s="20"/>
      <c r="D13" s="21"/>
      <c r="E13" s="45"/>
      <c r="F13" s="21"/>
      <c r="G13" s="22"/>
      <c r="H13" s="22"/>
      <c r="I13" s="21"/>
      <c r="J13" s="21"/>
      <c r="K13" s="23"/>
      <c r="L13" s="22"/>
      <c r="M13" s="21"/>
      <c r="N13" s="22"/>
      <c r="O13" s="23"/>
      <c r="P13" s="22"/>
      <c r="Q13" s="22"/>
      <c r="R13" s="22"/>
      <c r="S13" s="22"/>
      <c r="T13" s="22"/>
      <c r="U13" s="25"/>
      <c r="V13" s="22"/>
      <c r="W13" s="22"/>
      <c r="X13" s="25"/>
      <c r="Y13" s="22"/>
      <c r="Z13" s="22"/>
      <c r="AA13" s="22"/>
      <c r="AB13" s="22"/>
      <c r="AC13" s="25"/>
      <c r="AD13" s="23"/>
      <c r="AE13" s="23"/>
      <c r="AF13" s="22"/>
      <c r="AG13" s="22"/>
      <c r="AH13" s="25"/>
    </row>
    <row r="14" spans="1:34" s="35" customFormat="1" ht="11.25" x14ac:dyDescent="0.2">
      <c r="K14" s="59"/>
      <c r="AH14" s="60"/>
    </row>
    <row r="15" spans="1:34" s="35" customFormat="1" ht="11.25" x14ac:dyDescent="0.2">
      <c r="K15" s="59"/>
      <c r="AH15" s="60"/>
    </row>
    <row r="16" spans="1:34" s="35" customFormat="1" ht="11.25" x14ac:dyDescent="0.2">
      <c r="K16" s="59"/>
      <c r="AH16" s="60"/>
    </row>
    <row r="17" spans="11:34" s="35" customFormat="1" ht="11.25" x14ac:dyDescent="0.2">
      <c r="K17" s="59"/>
      <c r="AH17" s="60"/>
    </row>
    <row r="18" spans="11:34" s="35" customFormat="1" ht="11.25" x14ac:dyDescent="0.2">
      <c r="K18" s="59"/>
      <c r="AH18" s="60"/>
    </row>
    <row r="19" spans="11:34" s="35" customFormat="1" ht="11.25" x14ac:dyDescent="0.2">
      <c r="K19" s="59"/>
      <c r="AH19" s="60"/>
    </row>
    <row r="20" spans="11:34" s="35" customFormat="1" ht="11.25" x14ac:dyDescent="0.2">
      <c r="K20" s="59"/>
      <c r="AH20" s="60"/>
    </row>
    <row r="21" spans="11:34" s="35" customFormat="1" ht="11.25" x14ac:dyDescent="0.2">
      <c r="K21" s="59"/>
      <c r="AH21" s="60"/>
    </row>
    <row r="22" spans="11:34" s="35" customFormat="1" ht="11.25" x14ac:dyDescent="0.2">
      <c r="K22" s="59"/>
      <c r="AH22" s="60"/>
    </row>
    <row r="23" spans="11:34" s="35" customFormat="1" ht="11.25" x14ac:dyDescent="0.2">
      <c r="K23" s="59"/>
      <c r="AH23" s="60"/>
    </row>
    <row r="24" spans="11:34" s="35" customFormat="1" ht="11.25" x14ac:dyDescent="0.2">
      <c r="K24" s="59"/>
      <c r="AH24" s="60"/>
    </row>
    <row r="25" spans="11:34" s="35" customFormat="1" ht="11.25" x14ac:dyDescent="0.2">
      <c r="K25" s="59"/>
      <c r="AH25" s="60"/>
    </row>
    <row r="26" spans="11:34" s="35" customFormat="1" ht="11.25" x14ac:dyDescent="0.2">
      <c r="K26" s="59"/>
      <c r="AH26" s="60"/>
    </row>
    <row r="27" spans="11:34" s="35" customFormat="1" ht="11.25" x14ac:dyDescent="0.2">
      <c r="K27" s="59"/>
      <c r="AH27" s="60"/>
    </row>
    <row r="28" spans="11:34" s="35" customFormat="1" ht="11.25" x14ac:dyDescent="0.2">
      <c r="K28" s="59"/>
      <c r="AH28" s="60"/>
    </row>
    <row r="29" spans="11:34" s="35" customFormat="1" ht="11.25" x14ac:dyDescent="0.2">
      <c r="K29" s="59"/>
      <c r="AH29" s="60"/>
    </row>
    <row r="30" spans="11:34" s="35" customFormat="1" ht="11.25" x14ac:dyDescent="0.2">
      <c r="K30" s="59"/>
      <c r="AH30" s="60"/>
    </row>
    <row r="31" spans="11:34" s="35" customFormat="1" ht="11.25" x14ac:dyDescent="0.2">
      <c r="K31" s="59"/>
      <c r="AH31" s="60"/>
    </row>
    <row r="32" spans="11:34" s="35" customFormat="1" ht="11.25" x14ac:dyDescent="0.2">
      <c r="K32" s="59"/>
      <c r="AH32" s="60"/>
    </row>
    <row r="33" spans="11:34" s="35" customFormat="1" ht="11.25" x14ac:dyDescent="0.2">
      <c r="K33" s="59"/>
      <c r="AH33" s="60"/>
    </row>
    <row r="34" spans="11:34" s="35" customFormat="1" ht="11.25" x14ac:dyDescent="0.2">
      <c r="K34" s="59"/>
      <c r="AH34" s="60"/>
    </row>
    <row r="35" spans="11:34" s="35" customFormat="1" ht="11.25" x14ac:dyDescent="0.2">
      <c r="K35" s="59"/>
      <c r="AH35" s="60"/>
    </row>
    <row r="36" spans="11:34" s="35" customFormat="1" ht="11.25" x14ac:dyDescent="0.2">
      <c r="K36" s="59"/>
      <c r="AH36" s="60"/>
    </row>
    <row r="37" spans="11:34" s="35" customFormat="1" ht="11.25" x14ac:dyDescent="0.2">
      <c r="K37" s="59"/>
      <c r="AH37" s="60"/>
    </row>
    <row r="38" spans="11:34" s="35" customFormat="1" ht="11.25" x14ac:dyDescent="0.2">
      <c r="K38" s="59"/>
      <c r="AH38" s="60"/>
    </row>
    <row r="39" spans="11:34" s="35" customFormat="1" ht="11.25" x14ac:dyDescent="0.2">
      <c r="K39" s="59"/>
      <c r="AH39" s="60"/>
    </row>
    <row r="40" spans="11:34" s="35" customFormat="1" ht="11.25" x14ac:dyDescent="0.2">
      <c r="K40" s="59"/>
      <c r="AH40" s="60"/>
    </row>
    <row r="41" spans="11:34" s="35" customFormat="1" ht="11.25" x14ac:dyDescent="0.2">
      <c r="K41" s="59"/>
      <c r="AH41" s="60"/>
    </row>
    <row r="42" spans="11:34" s="35" customFormat="1" ht="11.25" x14ac:dyDescent="0.2">
      <c r="K42" s="59"/>
      <c r="AH42" s="60"/>
    </row>
    <row r="43" spans="11:34" s="35" customFormat="1" ht="11.25" x14ac:dyDescent="0.2">
      <c r="K43" s="59"/>
      <c r="AH43" s="60"/>
    </row>
    <row r="44" spans="11:34" s="35" customFormat="1" ht="11.25" x14ac:dyDescent="0.2">
      <c r="K44" s="59"/>
      <c r="AH44" s="60"/>
    </row>
    <row r="45" spans="11:34" s="35" customFormat="1" ht="11.25" x14ac:dyDescent="0.2">
      <c r="K45" s="59"/>
      <c r="AH45" s="60"/>
    </row>
    <row r="46" spans="11:34" s="35" customFormat="1" ht="11.25" x14ac:dyDescent="0.2">
      <c r="K46" s="59"/>
      <c r="AH46" s="60"/>
    </row>
    <row r="47" spans="11:34" s="35" customFormat="1" ht="11.25" x14ac:dyDescent="0.2">
      <c r="K47" s="59"/>
      <c r="AH47" s="60"/>
    </row>
    <row r="48" spans="11:34" s="35" customFormat="1" ht="11.25" x14ac:dyDescent="0.2">
      <c r="K48" s="59"/>
      <c r="AH48" s="60"/>
    </row>
    <row r="49" spans="11:34" s="35" customFormat="1" ht="11.25" x14ac:dyDescent="0.2">
      <c r="K49" s="59"/>
      <c r="AH49" s="60"/>
    </row>
    <row r="50" spans="11:34" s="35" customFormat="1" ht="11.25" x14ac:dyDescent="0.2">
      <c r="K50" s="59"/>
      <c r="AH50" s="60"/>
    </row>
    <row r="51" spans="11:34" s="35" customFormat="1" ht="11.25" x14ac:dyDescent="0.2">
      <c r="K51" s="59"/>
      <c r="AH51" s="60"/>
    </row>
    <row r="52" spans="11:34" s="35" customFormat="1" ht="11.25" x14ac:dyDescent="0.2">
      <c r="K52" s="59"/>
      <c r="AH52" s="60"/>
    </row>
    <row r="53" spans="11:34" s="35" customFormat="1" ht="11.25" x14ac:dyDescent="0.2">
      <c r="K53" s="59"/>
      <c r="AH53" s="60"/>
    </row>
    <row r="54" spans="11:34" s="35" customFormat="1" ht="11.25" x14ac:dyDescent="0.2">
      <c r="K54" s="59"/>
      <c r="AH54" s="60"/>
    </row>
    <row r="55" spans="11:34" s="35" customFormat="1" ht="11.25" x14ac:dyDescent="0.2">
      <c r="K55" s="59"/>
      <c r="AH55" s="60"/>
    </row>
    <row r="56" spans="11:34" s="35" customFormat="1" ht="11.25" x14ac:dyDescent="0.2">
      <c r="K56" s="59"/>
      <c r="AH56" s="60"/>
    </row>
    <row r="57" spans="11:34" s="35" customFormat="1" ht="11.25" x14ac:dyDescent="0.2">
      <c r="K57" s="59"/>
      <c r="AH57" s="60"/>
    </row>
    <row r="58" spans="11:34" s="35" customFormat="1" ht="11.25" x14ac:dyDescent="0.2">
      <c r="K58" s="59"/>
      <c r="AH58" s="60"/>
    </row>
    <row r="59" spans="11:34" s="35" customFormat="1" ht="11.25" x14ac:dyDescent="0.2">
      <c r="K59" s="59"/>
      <c r="AH59" s="60"/>
    </row>
    <row r="60" spans="11:34" s="35" customFormat="1" ht="11.25" x14ac:dyDescent="0.2">
      <c r="K60" s="59"/>
      <c r="AH60" s="60"/>
    </row>
    <row r="61" spans="11:34" s="35" customFormat="1" ht="11.25" x14ac:dyDescent="0.2">
      <c r="K61" s="59"/>
      <c r="AH61" s="60"/>
    </row>
    <row r="62" spans="11:34" s="35" customFormat="1" ht="11.25" x14ac:dyDescent="0.2">
      <c r="K62" s="59"/>
      <c r="AH62" s="60"/>
    </row>
    <row r="63" spans="11:34" s="35" customFormat="1" ht="11.25" x14ac:dyDescent="0.2">
      <c r="K63" s="59"/>
      <c r="AH63" s="60"/>
    </row>
    <row r="64" spans="11:34" s="35" customFormat="1" ht="11.25" x14ac:dyDescent="0.2">
      <c r="K64" s="59"/>
      <c r="AH64" s="60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zoomScale="84" zoomScaleNormal="84" workbookViewId="0">
      <pane xSplit="4" ySplit="1" topLeftCell="E2" activePane="bottomRight" state="frozen"/>
      <selection pane="topRight" activeCell="E1" sqref="E1"/>
      <selection pane="bottomLeft" activeCell="A2" sqref="A2"/>
      <selection pane="bottomRight" sqref="A1:XFD1"/>
    </sheetView>
  </sheetViews>
  <sheetFormatPr baseColWidth="10" defaultRowHeight="12.75" x14ac:dyDescent="0.2"/>
  <cols>
    <col min="1" max="1" width="8.28515625" style="88" customWidth="1"/>
    <col min="2" max="2" width="18.140625" style="88" bestFit="1" customWidth="1"/>
    <col min="3" max="3" width="55.7109375" style="88" bestFit="1" customWidth="1"/>
    <col min="4" max="4" width="10.7109375" style="88" bestFit="1" customWidth="1"/>
    <col min="5" max="5" width="12.140625" style="88" customWidth="1"/>
    <col min="6" max="6" width="6.28515625" style="88" customWidth="1"/>
    <col min="7" max="8" width="8.7109375" style="88" bestFit="1" customWidth="1"/>
    <col min="9" max="9" width="10.28515625" style="88" bestFit="1" customWidth="1"/>
    <col min="10" max="10" width="12.28515625" style="88" bestFit="1" customWidth="1"/>
    <col min="11" max="11" width="10.42578125" style="94" bestFit="1" customWidth="1"/>
    <col min="12" max="12" width="11.7109375" style="88" bestFit="1" customWidth="1"/>
    <col min="13" max="13" width="10.42578125" style="88" bestFit="1" customWidth="1"/>
    <col min="14" max="14" width="5.85546875" style="88" bestFit="1" customWidth="1"/>
    <col min="15" max="15" width="7" style="88" customWidth="1"/>
    <col min="16" max="16" width="7.5703125" style="88" customWidth="1"/>
    <col min="17" max="17" width="10.7109375" style="88" customWidth="1"/>
    <col min="18" max="18" width="10.5703125" style="88" bestFit="1" customWidth="1"/>
    <col min="19" max="19" width="11.7109375" style="88" customWidth="1"/>
    <col min="20" max="20" width="8" style="88" bestFit="1" customWidth="1"/>
    <col min="21" max="21" width="8.28515625" style="89" bestFit="1" customWidth="1"/>
    <col min="22" max="22" width="10.42578125" style="88" bestFit="1" customWidth="1"/>
    <col min="23" max="23" width="7.140625" style="88" customWidth="1"/>
    <col min="24" max="24" width="5" style="88" customWidth="1"/>
    <col min="25" max="25" width="6" style="88" customWidth="1"/>
    <col min="26" max="26" width="8.7109375" style="88" customWidth="1"/>
    <col min="27" max="27" width="11" style="88" bestFit="1" customWidth="1"/>
    <col min="28" max="28" width="12" style="88" bestFit="1" customWidth="1"/>
    <col min="29" max="29" width="11" style="88" bestFit="1" customWidth="1"/>
    <col min="30" max="34" width="11.42578125" style="88"/>
    <col min="35" max="35" width="7" style="88" bestFit="1" customWidth="1"/>
    <col min="36" max="36" width="10.42578125" style="88" customWidth="1"/>
    <col min="37" max="16384" width="11.42578125" style="88"/>
  </cols>
  <sheetData>
    <row r="1" spans="1:36" ht="25.5" x14ac:dyDescent="0.2">
      <c r="A1" s="409" t="s">
        <v>0</v>
      </c>
      <c r="B1" s="409" t="s">
        <v>1</v>
      </c>
      <c r="C1" s="410" t="s">
        <v>2</v>
      </c>
      <c r="D1" s="411" t="s">
        <v>3</v>
      </c>
      <c r="E1" s="410" t="s">
        <v>4</v>
      </c>
      <c r="F1" s="410" t="s">
        <v>5</v>
      </c>
      <c r="G1" s="410" t="s">
        <v>6</v>
      </c>
      <c r="H1" s="410" t="s">
        <v>7</v>
      </c>
      <c r="I1" s="410" t="s">
        <v>8</v>
      </c>
      <c r="J1" s="410" t="s">
        <v>9</v>
      </c>
      <c r="K1" s="410" t="s">
        <v>11</v>
      </c>
      <c r="L1" s="410" t="s">
        <v>12</v>
      </c>
      <c r="M1" s="410" t="s">
        <v>14</v>
      </c>
      <c r="N1" s="410" t="s">
        <v>15</v>
      </c>
      <c r="O1" s="412" t="s">
        <v>16</v>
      </c>
      <c r="P1" s="410" t="s">
        <v>19</v>
      </c>
      <c r="Q1" s="410" t="s">
        <v>21</v>
      </c>
      <c r="R1" s="410" t="s">
        <v>24</v>
      </c>
      <c r="S1" s="410" t="s">
        <v>25</v>
      </c>
      <c r="T1" s="412" t="s">
        <v>26</v>
      </c>
      <c r="U1" s="413" t="s">
        <v>27</v>
      </c>
      <c r="V1" s="412" t="s">
        <v>30</v>
      </c>
      <c r="W1" s="412" t="s">
        <v>32</v>
      </c>
      <c r="X1" s="412" t="s">
        <v>33</v>
      </c>
      <c r="Y1" s="412" t="s">
        <v>35</v>
      </c>
      <c r="Z1" s="412" t="s">
        <v>36</v>
      </c>
      <c r="AA1" s="412" t="s">
        <v>38</v>
      </c>
      <c r="AB1" s="412" t="s">
        <v>39</v>
      </c>
      <c r="AC1" s="412" t="s">
        <v>40</v>
      </c>
      <c r="AD1" s="414" t="s">
        <v>45</v>
      </c>
      <c r="AE1" s="414" t="s">
        <v>47</v>
      </c>
      <c r="AF1" s="414" t="s">
        <v>48</v>
      </c>
      <c r="AG1" s="414" t="s">
        <v>51</v>
      </c>
      <c r="AH1" s="414" t="s">
        <v>52</v>
      </c>
      <c r="AI1" s="414" t="s">
        <v>54</v>
      </c>
      <c r="AJ1" s="412" t="s">
        <v>55</v>
      </c>
    </row>
    <row r="2" spans="1:36" x14ac:dyDescent="0.2">
      <c r="A2" s="366" t="s">
        <v>67</v>
      </c>
      <c r="B2" s="366" t="s">
        <v>68</v>
      </c>
      <c r="C2" s="81" t="s">
        <v>259</v>
      </c>
      <c r="D2" s="371">
        <v>90207</v>
      </c>
      <c r="E2" s="372">
        <v>39881</v>
      </c>
      <c r="F2" s="109">
        <v>0.34722222222222227</v>
      </c>
      <c r="G2" s="383">
        <v>9</v>
      </c>
      <c r="H2" s="383">
        <v>114</v>
      </c>
      <c r="I2" s="383">
        <v>96</v>
      </c>
      <c r="J2" s="383">
        <v>18</v>
      </c>
      <c r="K2" s="373">
        <v>75</v>
      </c>
      <c r="L2" s="384">
        <v>40</v>
      </c>
      <c r="M2" s="375">
        <v>657</v>
      </c>
      <c r="N2" s="376">
        <v>3.82</v>
      </c>
      <c r="O2" s="376">
        <v>12</v>
      </c>
      <c r="P2" s="376">
        <v>190</v>
      </c>
      <c r="Q2" s="377" t="s">
        <v>268</v>
      </c>
      <c r="R2" s="378">
        <v>1.2E-2</v>
      </c>
      <c r="S2" s="378" t="s">
        <v>257</v>
      </c>
      <c r="T2" s="376">
        <v>7</v>
      </c>
      <c r="U2" s="379">
        <v>7.57</v>
      </c>
      <c r="V2" s="376" t="s">
        <v>60</v>
      </c>
      <c r="W2" s="376">
        <v>373</v>
      </c>
      <c r="X2" s="376">
        <v>35</v>
      </c>
      <c r="Y2" s="376">
        <v>408</v>
      </c>
      <c r="Z2" s="376">
        <v>77</v>
      </c>
      <c r="AA2" s="380">
        <v>25</v>
      </c>
      <c r="AB2" s="380">
        <v>22</v>
      </c>
      <c r="AC2" s="385">
        <v>22.7</v>
      </c>
      <c r="AD2" s="381" t="s">
        <v>114</v>
      </c>
      <c r="AE2" s="378">
        <v>1.1579999999999999</v>
      </c>
      <c r="AF2" s="378">
        <v>5.1999999999999998E-2</v>
      </c>
      <c r="AG2" s="381" t="s">
        <v>180</v>
      </c>
      <c r="AH2" s="381" t="s">
        <v>114</v>
      </c>
      <c r="AI2" s="381" t="s">
        <v>114</v>
      </c>
      <c r="AJ2" s="376">
        <v>11</v>
      </c>
    </row>
    <row r="3" spans="1:36" x14ac:dyDescent="0.2">
      <c r="A3" s="415" t="s">
        <v>67</v>
      </c>
      <c r="B3" s="415" t="s">
        <v>68</v>
      </c>
      <c r="C3" s="393" t="s">
        <v>69</v>
      </c>
      <c r="D3" s="416">
        <v>91205</v>
      </c>
      <c r="E3" s="417">
        <v>40041</v>
      </c>
      <c r="F3" s="418">
        <v>0.66736111111111107</v>
      </c>
      <c r="G3" s="419" t="s">
        <v>62</v>
      </c>
      <c r="H3" s="419">
        <v>75</v>
      </c>
      <c r="I3" s="420">
        <v>67</v>
      </c>
      <c r="J3" s="420">
        <v>8</v>
      </c>
      <c r="K3" s="421">
        <v>109</v>
      </c>
      <c r="L3" s="419">
        <v>40</v>
      </c>
      <c r="M3" s="422">
        <v>690</v>
      </c>
      <c r="N3" s="423">
        <v>2.59</v>
      </c>
      <c r="O3" s="421">
        <v>11</v>
      </c>
      <c r="P3" s="423">
        <v>168</v>
      </c>
      <c r="Q3" s="87"/>
      <c r="R3" s="424"/>
      <c r="S3" s="421" t="s">
        <v>269</v>
      </c>
      <c r="T3" s="423">
        <v>7</v>
      </c>
      <c r="U3" s="423">
        <v>8.39</v>
      </c>
      <c r="V3" s="423" t="s">
        <v>60</v>
      </c>
      <c r="W3" s="423">
        <v>424</v>
      </c>
      <c r="X3" s="423">
        <v>18</v>
      </c>
      <c r="Y3" s="423">
        <v>442</v>
      </c>
      <c r="Z3" s="421">
        <v>89.890030739669555</v>
      </c>
      <c r="AA3" s="425">
        <v>41</v>
      </c>
      <c r="AB3" s="426">
        <v>32.6</v>
      </c>
      <c r="AC3" s="419">
        <v>14</v>
      </c>
      <c r="AD3" s="427" t="s">
        <v>114</v>
      </c>
      <c r="AE3" s="424">
        <v>0.65900000000000003</v>
      </c>
      <c r="AF3" s="427" t="s">
        <v>114</v>
      </c>
      <c r="AG3" s="427" t="s">
        <v>180</v>
      </c>
      <c r="AH3" s="427" t="s">
        <v>114</v>
      </c>
      <c r="AI3" s="424">
        <v>5.5E-2</v>
      </c>
      <c r="AJ3" s="423">
        <v>170</v>
      </c>
    </row>
    <row r="4" spans="1:36" x14ac:dyDescent="0.2">
      <c r="A4" s="415" t="s">
        <v>67</v>
      </c>
      <c r="B4" s="415" t="s">
        <v>68</v>
      </c>
      <c r="C4" s="393" t="s">
        <v>273</v>
      </c>
      <c r="D4" s="416">
        <v>92101</v>
      </c>
      <c r="E4" s="417">
        <v>40125</v>
      </c>
      <c r="F4" s="418">
        <v>0.56805555555555554</v>
      </c>
      <c r="G4" s="419" t="s">
        <v>62</v>
      </c>
      <c r="H4" s="419">
        <v>100</v>
      </c>
      <c r="I4" s="419">
        <v>94</v>
      </c>
      <c r="J4" s="419">
        <v>6</v>
      </c>
      <c r="K4" s="419">
        <v>116</v>
      </c>
      <c r="L4" s="428">
        <v>15</v>
      </c>
      <c r="M4" s="422">
        <v>823</v>
      </c>
      <c r="N4" s="423">
        <v>2.4700000000000002</v>
      </c>
      <c r="O4" s="421">
        <v>8</v>
      </c>
      <c r="P4" s="421">
        <v>188.88359999999997</v>
      </c>
      <c r="Q4" s="87"/>
      <c r="R4" s="421" t="s">
        <v>272</v>
      </c>
      <c r="S4" s="429" t="s">
        <v>269</v>
      </c>
      <c r="T4" s="421">
        <v>7</v>
      </c>
      <c r="U4" s="423">
        <v>7.45</v>
      </c>
      <c r="V4" s="423" t="s">
        <v>60</v>
      </c>
      <c r="W4" s="423">
        <v>461.99999999998909</v>
      </c>
      <c r="X4" s="422">
        <v>13.00000000000523</v>
      </c>
      <c r="Y4" s="423">
        <v>474.99999999999432</v>
      </c>
      <c r="Z4" s="421">
        <v>97.239811612528811</v>
      </c>
      <c r="AA4" s="425">
        <v>32</v>
      </c>
      <c r="AB4" s="426">
        <v>24.5</v>
      </c>
      <c r="AC4" s="419">
        <v>7</v>
      </c>
      <c r="AD4" s="427" t="s">
        <v>114</v>
      </c>
      <c r="AE4" s="424">
        <v>0.497</v>
      </c>
      <c r="AF4" s="427" t="s">
        <v>114</v>
      </c>
      <c r="AG4" s="427" t="s">
        <v>180</v>
      </c>
      <c r="AH4" s="427" t="s">
        <v>114</v>
      </c>
      <c r="AI4" s="427" t="s">
        <v>114</v>
      </c>
      <c r="AJ4" s="423">
        <v>140</v>
      </c>
    </row>
    <row r="5" spans="1:36" x14ac:dyDescent="0.2">
      <c r="A5" s="415"/>
      <c r="B5" s="415"/>
      <c r="C5" s="393"/>
      <c r="D5" s="416"/>
      <c r="E5" s="417"/>
      <c r="F5" s="418"/>
      <c r="G5" s="419"/>
      <c r="H5" s="419"/>
      <c r="I5" s="419"/>
      <c r="J5" s="419"/>
      <c r="K5" s="419"/>
      <c r="L5" s="428"/>
      <c r="M5" s="422"/>
      <c r="N5" s="423"/>
      <c r="O5" s="421"/>
      <c r="P5" s="421"/>
      <c r="Q5" s="87"/>
      <c r="R5" s="421"/>
      <c r="S5" s="429"/>
      <c r="T5" s="421"/>
      <c r="U5" s="423"/>
      <c r="V5" s="423"/>
      <c r="W5" s="423"/>
      <c r="X5" s="422"/>
      <c r="Y5" s="423"/>
      <c r="Z5" s="421"/>
      <c r="AA5" s="425"/>
      <c r="AB5" s="426"/>
      <c r="AC5" s="419"/>
      <c r="AD5" s="427"/>
      <c r="AE5" s="424"/>
      <c r="AF5" s="427"/>
      <c r="AG5" s="427"/>
      <c r="AH5" s="427"/>
      <c r="AI5" s="427"/>
      <c r="AJ5" s="423"/>
    </row>
    <row r="6" spans="1:36" x14ac:dyDescent="0.2">
      <c r="A6" s="366" t="s">
        <v>64</v>
      </c>
      <c r="B6" s="366" t="s">
        <v>65</v>
      </c>
      <c r="C6" s="81" t="s">
        <v>66</v>
      </c>
      <c r="D6" s="371">
        <v>90212</v>
      </c>
      <c r="E6" s="372">
        <v>39882</v>
      </c>
      <c r="F6" s="109">
        <v>0.33333333333333331</v>
      </c>
      <c r="G6" s="383" t="s">
        <v>62</v>
      </c>
      <c r="H6" s="384">
        <v>197</v>
      </c>
      <c r="I6" s="383">
        <v>197</v>
      </c>
      <c r="J6" s="383" t="s">
        <v>62</v>
      </c>
      <c r="K6" s="373">
        <v>106</v>
      </c>
      <c r="L6" s="384">
        <v>10</v>
      </c>
      <c r="M6" s="375">
        <v>1737</v>
      </c>
      <c r="N6" s="376">
        <v>3.93</v>
      </c>
      <c r="O6" s="376">
        <v>13</v>
      </c>
      <c r="P6" s="376">
        <v>656</v>
      </c>
      <c r="Q6" s="377" t="s">
        <v>274</v>
      </c>
      <c r="R6" s="378">
        <v>1.4999999999999999E-2</v>
      </c>
      <c r="S6" s="378" t="s">
        <v>257</v>
      </c>
      <c r="T6" s="376">
        <v>9</v>
      </c>
      <c r="U6" s="379">
        <v>8.08</v>
      </c>
      <c r="V6" s="376" t="s">
        <v>60</v>
      </c>
      <c r="W6" s="376">
        <v>1348</v>
      </c>
      <c r="X6" s="376">
        <v>32</v>
      </c>
      <c r="Y6" s="376">
        <v>1380</v>
      </c>
      <c r="Z6" s="373">
        <v>595</v>
      </c>
      <c r="AA6" s="380">
        <v>22</v>
      </c>
      <c r="AB6" s="380">
        <v>23</v>
      </c>
      <c r="AC6" s="385">
        <v>7.9</v>
      </c>
      <c r="AD6" s="381" t="s">
        <v>114</v>
      </c>
      <c r="AE6" s="378">
        <v>0.57099999999999995</v>
      </c>
      <c r="AF6" s="378">
        <v>5.1999999999999998E-2</v>
      </c>
      <c r="AG6" s="381" t="s">
        <v>180</v>
      </c>
      <c r="AH6" s="381" t="s">
        <v>114</v>
      </c>
      <c r="AI6" s="378">
        <v>0.17399999999999999</v>
      </c>
      <c r="AJ6" s="376">
        <v>23</v>
      </c>
    </row>
    <row r="7" spans="1:36" x14ac:dyDescent="0.2">
      <c r="A7" s="415" t="s">
        <v>64</v>
      </c>
      <c r="B7" s="415" t="s">
        <v>65</v>
      </c>
      <c r="C7" s="393" t="s">
        <v>66</v>
      </c>
      <c r="D7" s="416">
        <v>91210</v>
      </c>
      <c r="E7" s="417">
        <v>40043</v>
      </c>
      <c r="F7" s="418">
        <v>0.34236111111111112</v>
      </c>
      <c r="G7" s="419">
        <v>7</v>
      </c>
      <c r="H7" s="419">
        <v>111</v>
      </c>
      <c r="I7" s="420">
        <v>97</v>
      </c>
      <c r="J7" s="420">
        <v>14</v>
      </c>
      <c r="K7" s="421">
        <v>183</v>
      </c>
      <c r="L7" s="430">
        <v>30</v>
      </c>
      <c r="M7" s="422">
        <v>2690</v>
      </c>
      <c r="N7" s="423">
        <v>2.69</v>
      </c>
      <c r="O7" s="421">
        <v>18</v>
      </c>
      <c r="P7" s="423">
        <v>512</v>
      </c>
      <c r="Q7" s="87"/>
      <c r="R7" s="424"/>
      <c r="S7" s="421" t="s">
        <v>269</v>
      </c>
      <c r="T7" s="423">
        <v>7</v>
      </c>
      <c r="U7" s="423">
        <v>7.85</v>
      </c>
      <c r="V7" s="431" t="s">
        <v>60</v>
      </c>
      <c r="W7" s="423">
        <v>2257</v>
      </c>
      <c r="X7" s="423">
        <v>53</v>
      </c>
      <c r="Y7" s="423">
        <v>2310</v>
      </c>
      <c r="Z7" s="421">
        <v>1170.5055536818613</v>
      </c>
      <c r="AA7" s="425">
        <v>29</v>
      </c>
      <c r="AB7" s="426">
        <v>29</v>
      </c>
      <c r="AC7" s="419">
        <v>10</v>
      </c>
      <c r="AD7" s="427" t="s">
        <v>114</v>
      </c>
      <c r="AE7" s="424">
        <v>1.9119999999999999</v>
      </c>
      <c r="AF7" s="424">
        <v>0.114</v>
      </c>
      <c r="AG7" s="427" t="s">
        <v>180</v>
      </c>
      <c r="AH7" s="427" t="s">
        <v>114</v>
      </c>
      <c r="AI7" s="427" t="s">
        <v>114</v>
      </c>
      <c r="AJ7" s="423">
        <v>140</v>
      </c>
    </row>
    <row r="8" spans="1:36" x14ac:dyDescent="0.2">
      <c r="A8" s="415" t="s">
        <v>64</v>
      </c>
      <c r="B8" s="415" t="s">
        <v>65</v>
      </c>
      <c r="C8" s="393" t="s">
        <v>66</v>
      </c>
      <c r="D8" s="416">
        <v>92111</v>
      </c>
      <c r="E8" s="417">
        <v>40127</v>
      </c>
      <c r="F8" s="418">
        <v>0.3298611111111111</v>
      </c>
      <c r="G8" s="430">
        <v>6</v>
      </c>
      <c r="H8" s="430">
        <v>154</v>
      </c>
      <c r="I8" s="432">
        <v>142</v>
      </c>
      <c r="J8" s="430">
        <v>12</v>
      </c>
      <c r="K8" s="419">
        <v>174</v>
      </c>
      <c r="L8" s="421">
        <v>25</v>
      </c>
      <c r="M8" s="422">
        <v>2667</v>
      </c>
      <c r="N8" s="423">
        <v>3.52</v>
      </c>
      <c r="O8" s="421">
        <v>8</v>
      </c>
      <c r="P8" s="421">
        <v>1095.123</v>
      </c>
      <c r="Q8" s="87"/>
      <c r="R8" s="433">
        <v>0.01</v>
      </c>
      <c r="S8" s="424">
        <v>0.22700000000000001</v>
      </c>
      <c r="T8" s="421">
        <v>6</v>
      </c>
      <c r="U8" s="423">
        <v>8.33</v>
      </c>
      <c r="V8" s="431">
        <v>0.5</v>
      </c>
      <c r="W8" s="423">
        <v>2273.9999999999936</v>
      </c>
      <c r="X8" s="423">
        <v>92.999999999996419</v>
      </c>
      <c r="Y8" s="423">
        <v>2366.99999999999</v>
      </c>
      <c r="Z8" s="421">
        <v>1160.5315122373172</v>
      </c>
      <c r="AA8" s="425">
        <v>17</v>
      </c>
      <c r="AB8" s="426">
        <v>21</v>
      </c>
      <c r="AC8" s="430">
        <v>30</v>
      </c>
      <c r="AD8" s="427" t="s">
        <v>114</v>
      </c>
      <c r="AE8" s="424">
        <v>2.0299999999999998</v>
      </c>
      <c r="AF8" s="424">
        <v>0.09</v>
      </c>
      <c r="AG8" s="427" t="s">
        <v>180</v>
      </c>
      <c r="AH8" s="427" t="s">
        <v>114</v>
      </c>
      <c r="AI8" s="424">
        <v>5.2999999999999999E-2</v>
      </c>
      <c r="AJ8" s="423">
        <v>26</v>
      </c>
    </row>
    <row r="9" spans="1:36" x14ac:dyDescent="0.2">
      <c r="A9" s="415"/>
      <c r="B9" s="415"/>
      <c r="C9" s="393"/>
      <c r="D9" s="416"/>
      <c r="E9" s="417"/>
      <c r="F9" s="418"/>
      <c r="G9" s="430"/>
      <c r="H9" s="430"/>
      <c r="I9" s="432"/>
      <c r="J9" s="430"/>
      <c r="K9" s="419"/>
      <c r="L9" s="421"/>
      <c r="M9" s="422"/>
      <c r="N9" s="423"/>
      <c r="O9" s="421"/>
      <c r="P9" s="421"/>
      <c r="Q9" s="87"/>
      <c r="R9" s="433"/>
      <c r="S9" s="424"/>
      <c r="T9" s="421"/>
      <c r="U9" s="423"/>
      <c r="V9" s="431"/>
      <c r="W9" s="423"/>
      <c r="X9" s="423"/>
      <c r="Y9" s="423"/>
      <c r="Z9" s="421"/>
      <c r="AA9" s="425"/>
      <c r="AB9" s="426"/>
      <c r="AC9" s="430"/>
      <c r="AD9" s="427"/>
      <c r="AE9" s="424"/>
      <c r="AF9" s="424"/>
      <c r="AG9" s="427"/>
      <c r="AH9" s="427"/>
      <c r="AI9" s="424"/>
      <c r="AJ9" s="423"/>
    </row>
    <row r="10" spans="1:36" x14ac:dyDescent="0.2">
      <c r="A10" s="366" t="s">
        <v>74</v>
      </c>
      <c r="B10" s="366" t="s">
        <v>75</v>
      </c>
      <c r="C10" s="81" t="s">
        <v>275</v>
      </c>
      <c r="D10" s="371">
        <v>90505</v>
      </c>
      <c r="E10" s="372">
        <v>39902</v>
      </c>
      <c r="F10" s="109">
        <v>0.55555555555555558</v>
      </c>
      <c r="G10" s="383">
        <v>5</v>
      </c>
      <c r="H10" s="383">
        <v>161</v>
      </c>
      <c r="I10" s="383">
        <v>151</v>
      </c>
      <c r="J10" s="383">
        <v>10</v>
      </c>
      <c r="K10" s="373">
        <v>145</v>
      </c>
      <c r="L10" s="383">
        <v>10</v>
      </c>
      <c r="M10" s="375">
        <v>1281</v>
      </c>
      <c r="N10" s="376">
        <v>2.06</v>
      </c>
      <c r="O10" s="376">
        <v>19</v>
      </c>
      <c r="P10" s="376">
        <v>332</v>
      </c>
      <c r="Q10" s="377" t="s">
        <v>268</v>
      </c>
      <c r="R10" s="382" t="s">
        <v>271</v>
      </c>
      <c r="S10" s="378" t="s">
        <v>257</v>
      </c>
      <c r="T10" s="376">
        <v>8</v>
      </c>
      <c r="U10" s="379">
        <v>8.1999999999999993</v>
      </c>
      <c r="V10" s="382" t="s">
        <v>60</v>
      </c>
      <c r="W10" s="376">
        <v>823</v>
      </c>
      <c r="X10" s="376">
        <v>15</v>
      </c>
      <c r="Y10" s="376">
        <v>838</v>
      </c>
      <c r="Z10" s="373">
        <v>248</v>
      </c>
      <c r="AA10" s="374">
        <v>31.6</v>
      </c>
      <c r="AB10" s="380">
        <v>29.2</v>
      </c>
      <c r="AC10" s="385">
        <v>5.03</v>
      </c>
      <c r="AD10" s="381" t="s">
        <v>114</v>
      </c>
      <c r="AE10" s="378">
        <v>0.109</v>
      </c>
      <c r="AF10" s="381" t="s">
        <v>114</v>
      </c>
      <c r="AG10" s="381" t="s">
        <v>180</v>
      </c>
      <c r="AH10" s="381" t="s">
        <v>114</v>
      </c>
      <c r="AI10" s="381" t="s">
        <v>114</v>
      </c>
      <c r="AJ10" s="376">
        <v>8</v>
      </c>
    </row>
    <row r="11" spans="1:36" x14ac:dyDescent="0.2">
      <c r="A11" s="415" t="s">
        <v>74</v>
      </c>
      <c r="B11" s="415" t="s">
        <v>75</v>
      </c>
      <c r="C11" s="393" t="s">
        <v>275</v>
      </c>
      <c r="D11" s="416">
        <v>91504</v>
      </c>
      <c r="E11" s="417">
        <v>40078</v>
      </c>
      <c r="F11" s="418">
        <v>0.47152777777777777</v>
      </c>
      <c r="G11" s="419">
        <v>6</v>
      </c>
      <c r="H11" s="419">
        <v>102</v>
      </c>
      <c r="I11" s="420">
        <v>90</v>
      </c>
      <c r="J11" s="420">
        <v>12</v>
      </c>
      <c r="K11" s="421">
        <v>188</v>
      </c>
      <c r="L11" s="428">
        <v>20</v>
      </c>
      <c r="M11" s="422">
        <v>1514</v>
      </c>
      <c r="N11" s="423">
        <v>2.68</v>
      </c>
      <c r="O11" s="421">
        <v>14</v>
      </c>
      <c r="P11" s="421">
        <v>360.36279999999999</v>
      </c>
      <c r="Q11" s="87"/>
      <c r="R11" s="421" t="s">
        <v>276</v>
      </c>
      <c r="S11" s="429" t="s">
        <v>269</v>
      </c>
      <c r="T11" s="421">
        <v>7</v>
      </c>
      <c r="U11" s="423">
        <v>8.4</v>
      </c>
      <c r="V11" s="423" t="s">
        <v>60</v>
      </c>
      <c r="W11" s="423">
        <v>976.99999999992565</v>
      </c>
      <c r="X11" s="423">
        <v>14.000000000002899</v>
      </c>
      <c r="Y11" s="422">
        <v>990.9999999999286</v>
      </c>
      <c r="Z11" s="421">
        <v>357.97871499309593</v>
      </c>
      <c r="AA11" s="425">
        <v>34.799999999999997</v>
      </c>
      <c r="AB11" s="426">
        <v>31</v>
      </c>
      <c r="AC11" s="419">
        <v>2</v>
      </c>
      <c r="AD11" s="427" t="s">
        <v>114</v>
      </c>
      <c r="AE11" s="424">
        <v>6.7000000000000004E-2</v>
      </c>
      <c r="AF11" s="427" t="s">
        <v>114</v>
      </c>
      <c r="AG11" s="427" t="s">
        <v>180</v>
      </c>
      <c r="AH11" s="427" t="s">
        <v>114</v>
      </c>
      <c r="AI11" s="427" t="s">
        <v>114</v>
      </c>
      <c r="AJ11" s="423">
        <v>9</v>
      </c>
    </row>
    <row r="12" spans="1:36" x14ac:dyDescent="0.2">
      <c r="A12" s="415"/>
      <c r="B12" s="415"/>
      <c r="C12" s="393"/>
      <c r="D12" s="416"/>
      <c r="E12" s="417"/>
      <c r="F12" s="418"/>
      <c r="G12" s="419"/>
      <c r="H12" s="419"/>
      <c r="I12" s="420"/>
      <c r="J12" s="420"/>
      <c r="K12" s="421"/>
      <c r="L12" s="428"/>
      <c r="M12" s="422"/>
      <c r="N12" s="423"/>
      <c r="O12" s="421"/>
      <c r="P12" s="421"/>
      <c r="Q12" s="87"/>
      <c r="R12" s="421"/>
      <c r="S12" s="429"/>
      <c r="T12" s="421"/>
      <c r="U12" s="423"/>
      <c r="V12" s="423"/>
      <c r="W12" s="423"/>
      <c r="X12" s="423"/>
      <c r="Y12" s="422"/>
      <c r="Z12" s="421"/>
      <c r="AA12" s="425"/>
      <c r="AB12" s="426"/>
      <c r="AC12" s="419"/>
      <c r="AD12" s="427"/>
      <c r="AE12" s="424"/>
      <c r="AF12" s="427"/>
      <c r="AG12" s="427"/>
      <c r="AH12" s="427"/>
      <c r="AI12" s="427"/>
      <c r="AJ12" s="423"/>
    </row>
    <row r="13" spans="1:36" x14ac:dyDescent="0.2">
      <c r="A13" s="366" t="s">
        <v>77</v>
      </c>
      <c r="B13" s="366" t="s">
        <v>78</v>
      </c>
      <c r="C13" s="81" t="s">
        <v>277</v>
      </c>
      <c r="D13" s="371">
        <v>90504</v>
      </c>
      <c r="E13" s="372">
        <v>39902</v>
      </c>
      <c r="F13" s="109">
        <v>0.55555555555555558</v>
      </c>
      <c r="G13" s="383">
        <v>8</v>
      </c>
      <c r="H13" s="383">
        <v>143</v>
      </c>
      <c r="I13" s="383">
        <v>127</v>
      </c>
      <c r="J13" s="383">
        <v>16</v>
      </c>
      <c r="K13" s="373">
        <v>146</v>
      </c>
      <c r="L13" s="383">
        <v>20</v>
      </c>
      <c r="M13" s="375">
        <v>1085</v>
      </c>
      <c r="N13" s="381">
        <v>2.27</v>
      </c>
      <c r="O13" s="376">
        <v>19</v>
      </c>
      <c r="P13" s="376">
        <v>332</v>
      </c>
      <c r="Q13" s="377" t="s">
        <v>268</v>
      </c>
      <c r="R13" s="382" t="s">
        <v>271</v>
      </c>
      <c r="S13" s="378" t="s">
        <v>257</v>
      </c>
      <c r="T13" s="376">
        <v>8</v>
      </c>
      <c r="U13" s="379">
        <v>8.32</v>
      </c>
      <c r="V13" s="376" t="s">
        <v>60</v>
      </c>
      <c r="W13" s="376">
        <v>822</v>
      </c>
      <c r="X13" s="376">
        <v>13</v>
      </c>
      <c r="Y13" s="373">
        <v>835</v>
      </c>
      <c r="Z13" s="373">
        <v>288</v>
      </c>
      <c r="AA13" s="374">
        <v>31.8</v>
      </c>
      <c r="AB13" s="380">
        <v>26.8</v>
      </c>
      <c r="AC13" s="385">
        <v>3.64</v>
      </c>
      <c r="AD13" s="381" t="s">
        <v>114</v>
      </c>
      <c r="AE13" s="378">
        <v>0.109</v>
      </c>
      <c r="AF13" s="381" t="s">
        <v>114</v>
      </c>
      <c r="AG13" s="381" t="s">
        <v>180</v>
      </c>
      <c r="AH13" s="381" t="s">
        <v>114</v>
      </c>
      <c r="AI13" s="381" t="s">
        <v>114</v>
      </c>
      <c r="AJ13" s="376">
        <v>14</v>
      </c>
    </row>
    <row r="14" spans="1:36" ht="25.5" x14ac:dyDescent="0.2">
      <c r="A14" s="415" t="s">
        <v>77</v>
      </c>
      <c r="B14" s="415" t="s">
        <v>78</v>
      </c>
      <c r="C14" s="393" t="s">
        <v>277</v>
      </c>
      <c r="D14" s="416">
        <v>91503</v>
      </c>
      <c r="E14" s="417">
        <v>40078</v>
      </c>
      <c r="F14" s="418">
        <v>0.47152777777777777</v>
      </c>
      <c r="G14" s="419">
        <v>10.7</v>
      </c>
      <c r="H14" s="419">
        <v>103</v>
      </c>
      <c r="I14" s="420">
        <v>81</v>
      </c>
      <c r="J14" s="420">
        <v>22</v>
      </c>
      <c r="K14" s="421">
        <v>187</v>
      </c>
      <c r="L14" s="428">
        <v>20</v>
      </c>
      <c r="M14" s="422">
        <v>1515</v>
      </c>
      <c r="N14" s="423">
        <v>2.89</v>
      </c>
      <c r="O14" s="421">
        <v>16</v>
      </c>
      <c r="P14" s="421">
        <v>362.37599999999998</v>
      </c>
      <c r="Q14" s="87"/>
      <c r="R14" s="421" t="s">
        <v>276</v>
      </c>
      <c r="S14" s="429" t="s">
        <v>269</v>
      </c>
      <c r="T14" s="421">
        <v>7</v>
      </c>
      <c r="U14" s="423">
        <v>8.36</v>
      </c>
      <c r="V14" s="431" t="s">
        <v>60</v>
      </c>
      <c r="W14" s="423">
        <v>981.99999999998522</v>
      </c>
      <c r="X14" s="423">
        <v>15.000000000000568</v>
      </c>
      <c r="Y14" s="422">
        <v>996.99999999998579</v>
      </c>
      <c r="Z14" s="421">
        <v>350.94091400743883</v>
      </c>
      <c r="AA14" s="425">
        <v>34.799999999999997</v>
      </c>
      <c r="AB14" s="426">
        <v>31</v>
      </c>
      <c r="AC14" s="419">
        <v>3</v>
      </c>
      <c r="AD14" s="427" t="s">
        <v>114</v>
      </c>
      <c r="AE14" s="424">
        <v>0.14099999999999999</v>
      </c>
      <c r="AF14" s="427" t="s">
        <v>114</v>
      </c>
      <c r="AG14" s="427" t="s">
        <v>180</v>
      </c>
      <c r="AH14" s="427" t="s">
        <v>114</v>
      </c>
      <c r="AI14" s="427" t="s">
        <v>114</v>
      </c>
      <c r="AJ14" s="423">
        <v>7</v>
      </c>
    </row>
    <row r="15" spans="1:36" x14ac:dyDescent="0.2">
      <c r="A15" s="415"/>
      <c r="B15" s="415"/>
      <c r="C15" s="393"/>
      <c r="D15" s="416"/>
      <c r="E15" s="417"/>
      <c r="F15" s="418"/>
      <c r="G15" s="419"/>
      <c r="H15" s="419"/>
      <c r="I15" s="420"/>
      <c r="J15" s="420"/>
      <c r="K15" s="421"/>
      <c r="L15" s="428"/>
      <c r="M15" s="422"/>
      <c r="N15" s="423"/>
      <c r="O15" s="421"/>
      <c r="P15" s="421"/>
      <c r="Q15" s="87"/>
      <c r="R15" s="421"/>
      <c r="S15" s="429"/>
      <c r="T15" s="421"/>
      <c r="U15" s="423"/>
      <c r="V15" s="431"/>
      <c r="W15" s="423"/>
      <c r="X15" s="423"/>
      <c r="Y15" s="422"/>
      <c r="Z15" s="421"/>
      <c r="AA15" s="425"/>
      <c r="AB15" s="426"/>
      <c r="AC15" s="419"/>
      <c r="AD15" s="427"/>
      <c r="AE15" s="424"/>
      <c r="AF15" s="427"/>
      <c r="AG15" s="427"/>
      <c r="AH15" s="427"/>
      <c r="AI15" s="427"/>
      <c r="AJ15" s="423"/>
    </row>
    <row r="16" spans="1:36" x14ac:dyDescent="0.2">
      <c r="A16" s="366" t="s">
        <v>80</v>
      </c>
      <c r="B16" s="366" t="s">
        <v>81</v>
      </c>
      <c r="C16" s="81" t="s">
        <v>234</v>
      </c>
      <c r="D16" s="371">
        <v>90507</v>
      </c>
      <c r="E16" s="372">
        <v>39902</v>
      </c>
      <c r="F16" s="109">
        <v>0.56944444444444442</v>
      </c>
      <c r="G16" s="383">
        <v>10</v>
      </c>
      <c r="H16" s="383">
        <v>159</v>
      </c>
      <c r="I16" s="383">
        <v>139</v>
      </c>
      <c r="J16" s="383">
        <v>20</v>
      </c>
      <c r="K16" s="373">
        <v>145</v>
      </c>
      <c r="L16" s="383">
        <v>10</v>
      </c>
      <c r="M16" s="375">
        <v>1286</v>
      </c>
      <c r="N16" s="376">
        <v>3.11</v>
      </c>
      <c r="O16" s="376">
        <v>21</v>
      </c>
      <c r="P16" s="376">
        <v>334</v>
      </c>
      <c r="Q16" s="377" t="s">
        <v>268</v>
      </c>
      <c r="R16" s="382" t="s">
        <v>271</v>
      </c>
      <c r="S16" s="378" t="s">
        <v>257</v>
      </c>
      <c r="T16" s="376">
        <v>7</v>
      </c>
      <c r="U16" s="379">
        <v>8.2899999999999991</v>
      </c>
      <c r="V16" s="376" t="s">
        <v>60</v>
      </c>
      <c r="W16" s="376">
        <v>835</v>
      </c>
      <c r="X16" s="376">
        <v>12</v>
      </c>
      <c r="Y16" s="376">
        <v>847</v>
      </c>
      <c r="Z16" s="373">
        <v>272</v>
      </c>
      <c r="AA16" s="374">
        <v>31.6</v>
      </c>
      <c r="AB16" s="380">
        <v>29.3</v>
      </c>
      <c r="AC16" s="385">
        <v>5.0999999999999996</v>
      </c>
      <c r="AD16" s="381" t="s">
        <v>114</v>
      </c>
      <c r="AE16" s="378">
        <v>0.109</v>
      </c>
      <c r="AF16" s="381" t="s">
        <v>114</v>
      </c>
      <c r="AG16" s="381" t="s">
        <v>180</v>
      </c>
      <c r="AH16" s="381" t="s">
        <v>114</v>
      </c>
      <c r="AI16" s="381" t="s">
        <v>114</v>
      </c>
      <c r="AJ16" s="376">
        <v>8</v>
      </c>
    </row>
    <row r="17" spans="1:36" x14ac:dyDescent="0.2">
      <c r="A17" s="415" t="s">
        <v>80</v>
      </c>
      <c r="B17" s="415" t="s">
        <v>81</v>
      </c>
      <c r="C17" s="393" t="s">
        <v>234</v>
      </c>
      <c r="D17" s="416">
        <v>91506</v>
      </c>
      <c r="E17" s="417">
        <v>40078</v>
      </c>
      <c r="F17" s="418">
        <v>0.48055555555555557</v>
      </c>
      <c r="G17" s="419">
        <v>12</v>
      </c>
      <c r="H17" s="419">
        <v>100</v>
      </c>
      <c r="I17" s="420">
        <v>75</v>
      </c>
      <c r="J17" s="420">
        <v>25</v>
      </c>
      <c r="K17" s="421">
        <v>187</v>
      </c>
      <c r="L17" s="428">
        <v>20</v>
      </c>
      <c r="M17" s="422">
        <v>1513</v>
      </c>
      <c r="N17" s="423">
        <v>2.79</v>
      </c>
      <c r="O17" s="421">
        <v>13</v>
      </c>
      <c r="P17" s="421">
        <v>358.3495999999999</v>
      </c>
      <c r="Q17" s="87"/>
      <c r="R17" s="421" t="s">
        <v>276</v>
      </c>
      <c r="S17" s="429" t="s">
        <v>269</v>
      </c>
      <c r="T17" s="421">
        <v>7</v>
      </c>
      <c r="U17" s="427">
        <v>8.4</v>
      </c>
      <c r="V17" s="423" t="s">
        <v>60</v>
      </c>
      <c r="W17" s="423">
        <v>972.00000000007947</v>
      </c>
      <c r="X17" s="423">
        <v>18.999999999991246</v>
      </c>
      <c r="Y17" s="422">
        <v>991.00000000007071</v>
      </c>
      <c r="Z17" s="421">
        <v>367.60634972039696</v>
      </c>
      <c r="AA17" s="425">
        <v>34.9</v>
      </c>
      <c r="AB17" s="426">
        <v>31.4</v>
      </c>
      <c r="AC17" s="419">
        <v>2</v>
      </c>
      <c r="AD17" s="427" t="s">
        <v>114</v>
      </c>
      <c r="AE17" s="424">
        <v>8.7999999999999995E-2</v>
      </c>
      <c r="AF17" s="427" t="s">
        <v>114</v>
      </c>
      <c r="AG17" s="427" t="s">
        <v>180</v>
      </c>
      <c r="AH17" s="427" t="s">
        <v>114</v>
      </c>
      <c r="AI17" s="427" t="s">
        <v>114</v>
      </c>
      <c r="AJ17" s="423">
        <v>5</v>
      </c>
    </row>
    <row r="18" spans="1:36" x14ac:dyDescent="0.2">
      <c r="A18" s="415"/>
      <c r="B18" s="415"/>
      <c r="C18" s="393"/>
      <c r="D18" s="416"/>
      <c r="E18" s="417"/>
      <c r="F18" s="418"/>
      <c r="G18" s="419"/>
      <c r="H18" s="419"/>
      <c r="I18" s="420"/>
      <c r="J18" s="420"/>
      <c r="K18" s="421"/>
      <c r="L18" s="428"/>
      <c r="M18" s="422"/>
      <c r="N18" s="423"/>
      <c r="O18" s="421"/>
      <c r="P18" s="421"/>
      <c r="Q18" s="87"/>
      <c r="R18" s="421"/>
      <c r="S18" s="429"/>
      <c r="T18" s="421"/>
      <c r="U18" s="427"/>
      <c r="V18" s="423"/>
      <c r="W18" s="423"/>
      <c r="X18" s="423"/>
      <c r="Y18" s="422"/>
      <c r="Z18" s="421"/>
      <c r="AA18" s="425"/>
      <c r="AB18" s="426"/>
      <c r="AC18" s="419"/>
      <c r="AD18" s="427"/>
      <c r="AE18" s="424"/>
      <c r="AF18" s="427"/>
      <c r="AG18" s="427"/>
      <c r="AH18" s="427"/>
      <c r="AI18" s="427"/>
      <c r="AJ18" s="423"/>
    </row>
    <row r="19" spans="1:36" x14ac:dyDescent="0.2">
      <c r="A19" s="366" t="s">
        <v>83</v>
      </c>
      <c r="B19" s="366" t="s">
        <v>84</v>
      </c>
      <c r="C19" s="81" t="s">
        <v>278</v>
      </c>
      <c r="D19" s="371">
        <v>90506</v>
      </c>
      <c r="E19" s="372">
        <v>39902</v>
      </c>
      <c r="F19" s="109">
        <v>0.56944444444444442</v>
      </c>
      <c r="G19" s="383">
        <v>15</v>
      </c>
      <c r="H19" s="383">
        <v>134</v>
      </c>
      <c r="I19" s="383">
        <v>104</v>
      </c>
      <c r="J19" s="383">
        <v>30</v>
      </c>
      <c r="K19" s="373">
        <v>146</v>
      </c>
      <c r="L19" s="383">
        <v>10</v>
      </c>
      <c r="M19" s="375">
        <v>1296</v>
      </c>
      <c r="N19" s="376">
        <v>2.77</v>
      </c>
      <c r="O19" s="376">
        <v>24</v>
      </c>
      <c r="P19" s="376">
        <v>332</v>
      </c>
      <c r="Q19" s="377" t="s">
        <v>268</v>
      </c>
      <c r="R19" s="382" t="s">
        <v>271</v>
      </c>
      <c r="S19" s="378" t="s">
        <v>257</v>
      </c>
      <c r="T19" s="376">
        <v>8</v>
      </c>
      <c r="U19" s="379">
        <v>8.33</v>
      </c>
      <c r="V19" s="376" t="s">
        <v>60</v>
      </c>
      <c r="W19" s="376">
        <v>835</v>
      </c>
      <c r="X19" s="376">
        <v>15</v>
      </c>
      <c r="Y19" s="376">
        <v>850</v>
      </c>
      <c r="Z19" s="373">
        <v>286</v>
      </c>
      <c r="AA19" s="374">
        <v>31.7</v>
      </c>
      <c r="AB19" s="380">
        <v>26.6</v>
      </c>
      <c r="AC19" s="384">
        <v>5.59</v>
      </c>
      <c r="AD19" s="381" t="s">
        <v>114</v>
      </c>
      <c r="AE19" s="378">
        <v>0.16</v>
      </c>
      <c r="AF19" s="381" t="s">
        <v>114</v>
      </c>
      <c r="AG19" s="381" t="s">
        <v>180</v>
      </c>
      <c r="AH19" s="381" t="s">
        <v>114</v>
      </c>
      <c r="AI19" s="381" t="s">
        <v>114</v>
      </c>
      <c r="AJ19" s="376">
        <v>11</v>
      </c>
    </row>
    <row r="20" spans="1:36" x14ac:dyDescent="0.2">
      <c r="A20" s="415" t="s">
        <v>83</v>
      </c>
      <c r="B20" s="415" t="s">
        <v>84</v>
      </c>
      <c r="C20" s="393" t="s">
        <v>278</v>
      </c>
      <c r="D20" s="416">
        <v>91505</v>
      </c>
      <c r="E20" s="417">
        <v>40078</v>
      </c>
      <c r="F20" s="418">
        <v>0.48055555555555557</v>
      </c>
      <c r="G20" s="419" t="s">
        <v>62</v>
      </c>
      <c r="H20" s="419">
        <v>103</v>
      </c>
      <c r="I20" s="420">
        <v>103</v>
      </c>
      <c r="J20" s="420" t="s">
        <v>62</v>
      </c>
      <c r="K20" s="421">
        <v>187</v>
      </c>
      <c r="L20" s="428">
        <v>20</v>
      </c>
      <c r="M20" s="422">
        <v>1516</v>
      </c>
      <c r="N20" s="423">
        <v>2.4700000000000002</v>
      </c>
      <c r="O20" s="421">
        <v>13</v>
      </c>
      <c r="P20" s="421">
        <v>360.36279999999999</v>
      </c>
      <c r="Q20" s="87"/>
      <c r="R20" s="421" t="s">
        <v>276</v>
      </c>
      <c r="S20" s="429" t="s">
        <v>269</v>
      </c>
      <c r="T20" s="421">
        <v>7</v>
      </c>
      <c r="U20" s="423">
        <v>8.3699999999999992</v>
      </c>
      <c r="V20" s="423" t="s">
        <v>60</v>
      </c>
      <c r="W20" s="423">
        <v>918.00000000002774</v>
      </c>
      <c r="X20" s="423">
        <v>15.999999999998238</v>
      </c>
      <c r="Y20" s="422">
        <v>934.00000000002592</v>
      </c>
      <c r="Z20" s="421">
        <v>377.23398444769799</v>
      </c>
      <c r="AA20" s="425">
        <v>34.9</v>
      </c>
      <c r="AB20" s="426">
        <v>31.1</v>
      </c>
      <c r="AC20" s="419">
        <v>2</v>
      </c>
      <c r="AD20" s="427" t="s">
        <v>114</v>
      </c>
      <c r="AE20" s="424">
        <v>8.7999999999999995E-2</v>
      </c>
      <c r="AF20" s="427" t="s">
        <v>114</v>
      </c>
      <c r="AG20" s="427" t="s">
        <v>180</v>
      </c>
      <c r="AH20" s="427" t="s">
        <v>114</v>
      </c>
      <c r="AI20" s="427" t="s">
        <v>114</v>
      </c>
      <c r="AJ20" s="423">
        <v>4</v>
      </c>
    </row>
    <row r="21" spans="1:36" x14ac:dyDescent="0.2">
      <c r="A21" s="415"/>
      <c r="B21" s="415"/>
      <c r="C21" s="393"/>
      <c r="D21" s="416"/>
      <c r="E21" s="417"/>
      <c r="F21" s="418"/>
      <c r="G21" s="419"/>
      <c r="H21" s="419"/>
      <c r="I21" s="420"/>
      <c r="J21" s="420"/>
      <c r="K21" s="421"/>
      <c r="L21" s="428"/>
      <c r="M21" s="422"/>
      <c r="N21" s="423"/>
      <c r="O21" s="421"/>
      <c r="P21" s="421"/>
      <c r="Q21" s="87"/>
      <c r="R21" s="421"/>
      <c r="S21" s="429"/>
      <c r="T21" s="421"/>
      <c r="U21" s="423"/>
      <c r="V21" s="423"/>
      <c r="W21" s="423"/>
      <c r="X21" s="423"/>
      <c r="Y21" s="422"/>
      <c r="Z21" s="421"/>
      <c r="AA21" s="425"/>
      <c r="AB21" s="426"/>
      <c r="AC21" s="419"/>
      <c r="AD21" s="427"/>
      <c r="AE21" s="424"/>
      <c r="AF21" s="427"/>
      <c r="AG21" s="427"/>
      <c r="AH21" s="427"/>
      <c r="AI21" s="427"/>
      <c r="AJ21" s="423"/>
    </row>
    <row r="22" spans="1:36" x14ac:dyDescent="0.2">
      <c r="A22" s="366" t="s">
        <v>86</v>
      </c>
      <c r="B22" s="366" t="s">
        <v>87</v>
      </c>
      <c r="C22" s="81" t="s">
        <v>279</v>
      </c>
      <c r="D22" s="371">
        <v>90509</v>
      </c>
      <c r="E22" s="372">
        <v>39902</v>
      </c>
      <c r="F22" s="109">
        <v>0.58194444444444449</v>
      </c>
      <c r="G22" s="384">
        <v>8</v>
      </c>
      <c r="H22" s="384">
        <v>232</v>
      </c>
      <c r="I22" s="384">
        <v>216</v>
      </c>
      <c r="J22" s="383">
        <v>16</v>
      </c>
      <c r="K22" s="373">
        <v>145</v>
      </c>
      <c r="L22" s="383">
        <v>20</v>
      </c>
      <c r="M22" s="375">
        <v>1287</v>
      </c>
      <c r="N22" s="376">
        <v>2.27</v>
      </c>
      <c r="O22" s="376">
        <v>23</v>
      </c>
      <c r="P22" s="376">
        <v>336</v>
      </c>
      <c r="Q22" s="377" t="s">
        <v>268</v>
      </c>
      <c r="R22" s="382" t="s">
        <v>271</v>
      </c>
      <c r="S22" s="378" t="s">
        <v>257</v>
      </c>
      <c r="T22" s="376">
        <v>8</v>
      </c>
      <c r="U22" s="379">
        <v>8.3000000000000007</v>
      </c>
      <c r="V22" s="381" t="s">
        <v>60</v>
      </c>
      <c r="W22" s="376">
        <v>832</v>
      </c>
      <c r="X22" s="376">
        <v>12</v>
      </c>
      <c r="Y22" s="376">
        <v>844</v>
      </c>
      <c r="Z22" s="373">
        <v>285</v>
      </c>
      <c r="AA22" s="374">
        <v>32.200000000000003</v>
      </c>
      <c r="AB22" s="380">
        <v>27</v>
      </c>
      <c r="AC22" s="384">
        <v>3.52</v>
      </c>
      <c r="AD22" s="381" t="s">
        <v>114</v>
      </c>
      <c r="AE22" s="378">
        <v>0.122</v>
      </c>
      <c r="AF22" s="381" t="s">
        <v>114</v>
      </c>
      <c r="AG22" s="381" t="s">
        <v>180</v>
      </c>
      <c r="AH22" s="381" t="s">
        <v>114</v>
      </c>
      <c r="AI22" s="381" t="s">
        <v>114</v>
      </c>
      <c r="AJ22" s="376">
        <v>17</v>
      </c>
    </row>
    <row r="23" spans="1:36" x14ac:dyDescent="0.2">
      <c r="A23" s="415" t="s">
        <v>86</v>
      </c>
      <c r="B23" s="415" t="s">
        <v>87</v>
      </c>
      <c r="C23" s="393" t="s">
        <v>279</v>
      </c>
      <c r="D23" s="416">
        <v>91508</v>
      </c>
      <c r="E23" s="417">
        <v>40078</v>
      </c>
      <c r="F23" s="418">
        <v>0.50208333333333333</v>
      </c>
      <c r="G23" s="419">
        <v>21</v>
      </c>
      <c r="H23" s="430">
        <v>91</v>
      </c>
      <c r="I23" s="432">
        <v>49</v>
      </c>
      <c r="J23" s="420">
        <v>42</v>
      </c>
      <c r="K23" s="421">
        <v>188</v>
      </c>
      <c r="L23" s="428">
        <v>20</v>
      </c>
      <c r="M23" s="422">
        <v>1515</v>
      </c>
      <c r="N23" s="427">
        <v>2.2599999999999998</v>
      </c>
      <c r="O23" s="421">
        <v>13</v>
      </c>
      <c r="P23" s="421">
        <v>360.36279999999999</v>
      </c>
      <c r="Q23" s="87"/>
      <c r="R23" s="421" t="s">
        <v>276</v>
      </c>
      <c r="S23" s="429" t="s">
        <v>269</v>
      </c>
      <c r="T23" s="421">
        <v>7</v>
      </c>
      <c r="U23" s="423">
        <v>8.41</v>
      </c>
      <c r="V23" s="423" t="s">
        <v>60</v>
      </c>
      <c r="W23" s="423">
        <v>986.99999999993781</v>
      </c>
      <c r="X23" s="423">
        <v>9.0000000000145519</v>
      </c>
      <c r="Y23" s="422">
        <v>995.99999999995237</v>
      </c>
      <c r="Z23" s="421">
        <v>360.73745460714866</v>
      </c>
      <c r="AA23" s="425">
        <v>35.1</v>
      </c>
      <c r="AB23" s="426">
        <v>31.3</v>
      </c>
      <c r="AC23" s="419">
        <v>2</v>
      </c>
      <c r="AD23" s="427" t="s">
        <v>114</v>
      </c>
      <c r="AE23" s="424">
        <v>0.112</v>
      </c>
      <c r="AF23" s="427" t="s">
        <v>114</v>
      </c>
      <c r="AG23" s="427" t="s">
        <v>180</v>
      </c>
      <c r="AH23" s="427" t="s">
        <v>114</v>
      </c>
      <c r="AI23" s="427" t="s">
        <v>114</v>
      </c>
      <c r="AJ23" s="423">
        <v>2</v>
      </c>
    </row>
    <row r="24" spans="1:36" x14ac:dyDescent="0.2">
      <c r="A24" s="415"/>
      <c r="B24" s="415"/>
      <c r="C24" s="393"/>
      <c r="D24" s="416"/>
      <c r="E24" s="417"/>
      <c r="F24" s="418"/>
      <c r="G24" s="419"/>
      <c r="H24" s="430"/>
      <c r="I24" s="432"/>
      <c r="J24" s="420"/>
      <c r="K24" s="421"/>
      <c r="L24" s="428"/>
      <c r="M24" s="422"/>
      <c r="N24" s="427"/>
      <c r="O24" s="421"/>
      <c r="P24" s="421"/>
      <c r="Q24" s="87"/>
      <c r="R24" s="421"/>
      <c r="S24" s="429"/>
      <c r="T24" s="421"/>
      <c r="U24" s="423"/>
      <c r="V24" s="423"/>
      <c r="W24" s="423"/>
      <c r="X24" s="423"/>
      <c r="Y24" s="422"/>
      <c r="Z24" s="421"/>
      <c r="AA24" s="425"/>
      <c r="AB24" s="426"/>
      <c r="AC24" s="419"/>
      <c r="AD24" s="427"/>
      <c r="AE24" s="424"/>
      <c r="AF24" s="427"/>
      <c r="AG24" s="427"/>
      <c r="AH24" s="427"/>
      <c r="AI24" s="427"/>
      <c r="AJ24" s="423"/>
    </row>
    <row r="25" spans="1:36" x14ac:dyDescent="0.2">
      <c r="A25" s="366" t="s">
        <v>89</v>
      </c>
      <c r="B25" s="366" t="s">
        <v>90</v>
      </c>
      <c r="C25" s="81" t="s">
        <v>280</v>
      </c>
      <c r="D25" s="371">
        <v>90508</v>
      </c>
      <c r="E25" s="372">
        <v>39902</v>
      </c>
      <c r="F25" s="109">
        <v>0.58194444444444449</v>
      </c>
      <c r="G25" s="383">
        <v>12</v>
      </c>
      <c r="H25" s="384">
        <v>201</v>
      </c>
      <c r="I25" s="383">
        <v>177</v>
      </c>
      <c r="J25" s="383">
        <v>24</v>
      </c>
      <c r="K25" s="373">
        <v>146</v>
      </c>
      <c r="L25" s="383">
        <v>10</v>
      </c>
      <c r="M25" s="375">
        <v>1287</v>
      </c>
      <c r="N25" s="376">
        <v>3.32</v>
      </c>
      <c r="O25" s="376">
        <v>21</v>
      </c>
      <c r="P25" s="376">
        <v>334</v>
      </c>
      <c r="Q25" s="377" t="s">
        <v>268</v>
      </c>
      <c r="R25" s="382" t="s">
        <v>271</v>
      </c>
      <c r="S25" s="378" t="s">
        <v>257</v>
      </c>
      <c r="T25" s="376">
        <v>8</v>
      </c>
      <c r="U25" s="379">
        <v>8.25</v>
      </c>
      <c r="V25" s="381" t="s">
        <v>60</v>
      </c>
      <c r="W25" s="376">
        <v>838</v>
      </c>
      <c r="X25" s="376">
        <v>10</v>
      </c>
      <c r="Y25" s="376">
        <v>848</v>
      </c>
      <c r="Z25" s="373">
        <v>277</v>
      </c>
      <c r="AA25" s="374">
        <v>32.1</v>
      </c>
      <c r="AB25" s="380">
        <v>29.4</v>
      </c>
      <c r="AC25" s="384">
        <v>5.44</v>
      </c>
      <c r="AD25" s="381" t="s">
        <v>114</v>
      </c>
      <c r="AE25" s="378">
        <v>0.16</v>
      </c>
      <c r="AF25" s="381" t="s">
        <v>114</v>
      </c>
      <c r="AG25" s="381" t="s">
        <v>180</v>
      </c>
      <c r="AH25" s="381" t="s">
        <v>114</v>
      </c>
      <c r="AI25" s="381" t="s">
        <v>114</v>
      </c>
      <c r="AJ25" s="376">
        <v>5</v>
      </c>
    </row>
    <row r="26" spans="1:36" x14ac:dyDescent="0.2">
      <c r="A26" s="415" t="s">
        <v>89</v>
      </c>
      <c r="B26" s="415" t="s">
        <v>90</v>
      </c>
      <c r="C26" s="393" t="s">
        <v>280</v>
      </c>
      <c r="D26" s="416">
        <v>91507</v>
      </c>
      <c r="E26" s="417">
        <v>40078</v>
      </c>
      <c r="F26" s="418">
        <v>0.50208333333333333</v>
      </c>
      <c r="G26" s="419">
        <v>11</v>
      </c>
      <c r="H26" s="419">
        <v>97</v>
      </c>
      <c r="I26" s="420">
        <v>74</v>
      </c>
      <c r="J26" s="420">
        <v>23</v>
      </c>
      <c r="K26" s="421">
        <v>187</v>
      </c>
      <c r="L26" s="428">
        <v>20</v>
      </c>
      <c r="M26" s="422">
        <v>1518</v>
      </c>
      <c r="N26" s="423">
        <v>2.68</v>
      </c>
      <c r="O26" s="422">
        <v>14</v>
      </c>
      <c r="P26" s="421">
        <v>360.36279999999999</v>
      </c>
      <c r="Q26" s="87"/>
      <c r="R26" s="421" t="s">
        <v>276</v>
      </c>
      <c r="S26" s="429" t="s">
        <v>269</v>
      </c>
      <c r="T26" s="421">
        <v>7</v>
      </c>
      <c r="U26" s="423">
        <v>8.36</v>
      </c>
      <c r="V26" s="431" t="s">
        <v>60</v>
      </c>
      <c r="W26" s="423">
        <v>987.00000000000898</v>
      </c>
      <c r="X26" s="423">
        <v>15.000000000000568</v>
      </c>
      <c r="Y26" s="422">
        <v>1002.0000000000095</v>
      </c>
      <c r="Z26" s="421">
        <v>363.32728834879265</v>
      </c>
      <c r="AA26" s="425">
        <v>35.1</v>
      </c>
      <c r="AB26" s="426">
        <v>30.8</v>
      </c>
      <c r="AC26" s="419">
        <v>3</v>
      </c>
      <c r="AD26" s="427" t="s">
        <v>114</v>
      </c>
      <c r="AE26" s="424">
        <v>0.16600000000000001</v>
      </c>
      <c r="AF26" s="427" t="s">
        <v>114</v>
      </c>
      <c r="AG26" s="427" t="s">
        <v>180</v>
      </c>
      <c r="AH26" s="427" t="s">
        <v>114</v>
      </c>
      <c r="AI26" s="427" t="s">
        <v>114</v>
      </c>
      <c r="AJ26" s="423">
        <v>1700</v>
      </c>
    </row>
    <row r="27" spans="1:36" x14ac:dyDescent="0.2">
      <c r="A27" s="415"/>
      <c r="B27" s="415"/>
      <c r="C27" s="393"/>
      <c r="D27" s="416"/>
      <c r="E27" s="417"/>
      <c r="F27" s="418"/>
      <c r="G27" s="419"/>
      <c r="H27" s="419"/>
      <c r="I27" s="420"/>
      <c r="J27" s="420"/>
      <c r="K27" s="421"/>
      <c r="L27" s="428"/>
      <c r="M27" s="422"/>
      <c r="N27" s="423"/>
      <c r="O27" s="422"/>
      <c r="P27" s="421"/>
      <c r="Q27" s="87"/>
      <c r="R27" s="421"/>
      <c r="S27" s="429"/>
      <c r="T27" s="421"/>
      <c r="U27" s="423"/>
      <c r="V27" s="431"/>
      <c r="W27" s="423"/>
      <c r="X27" s="423"/>
      <c r="Y27" s="422"/>
      <c r="Z27" s="421"/>
      <c r="AA27" s="425"/>
      <c r="AB27" s="426"/>
      <c r="AC27" s="419"/>
      <c r="AD27" s="427"/>
      <c r="AE27" s="424"/>
      <c r="AF27" s="427"/>
      <c r="AG27" s="427"/>
      <c r="AH27" s="427"/>
      <c r="AI27" s="427"/>
      <c r="AJ27" s="423"/>
    </row>
    <row r="28" spans="1:36" x14ac:dyDescent="0.2">
      <c r="A28" s="366" t="s">
        <v>92</v>
      </c>
      <c r="B28" s="366" t="s">
        <v>93</v>
      </c>
      <c r="C28" s="81" t="s">
        <v>131</v>
      </c>
      <c r="D28" s="371">
        <v>90511</v>
      </c>
      <c r="E28" s="372">
        <v>39902</v>
      </c>
      <c r="F28" s="109">
        <v>0.60347222222222219</v>
      </c>
      <c r="G28" s="384">
        <v>9</v>
      </c>
      <c r="H28" s="384">
        <v>272</v>
      </c>
      <c r="I28" s="383">
        <v>254</v>
      </c>
      <c r="J28" s="384">
        <v>18</v>
      </c>
      <c r="K28" s="373">
        <v>146</v>
      </c>
      <c r="L28" s="383">
        <v>10</v>
      </c>
      <c r="M28" s="375">
        <v>1282</v>
      </c>
      <c r="N28" s="376">
        <v>2.27</v>
      </c>
      <c r="O28" s="376">
        <v>18</v>
      </c>
      <c r="P28" s="376">
        <v>334</v>
      </c>
      <c r="Q28" s="377" t="s">
        <v>268</v>
      </c>
      <c r="R28" s="382" t="s">
        <v>271</v>
      </c>
      <c r="S28" s="378" t="s">
        <v>257</v>
      </c>
      <c r="T28" s="376">
        <v>8</v>
      </c>
      <c r="U28" s="379">
        <v>8.33</v>
      </c>
      <c r="V28" s="376" t="s">
        <v>60</v>
      </c>
      <c r="W28" s="376">
        <v>850</v>
      </c>
      <c r="X28" s="376">
        <v>12</v>
      </c>
      <c r="Y28" s="376">
        <v>862</v>
      </c>
      <c r="Z28" s="373">
        <v>292</v>
      </c>
      <c r="AA28" s="374">
        <v>32.700000000000003</v>
      </c>
      <c r="AB28" s="380">
        <v>27.5</v>
      </c>
      <c r="AC28" s="385">
        <v>4.43</v>
      </c>
      <c r="AD28" s="381" t="s">
        <v>114</v>
      </c>
      <c r="AE28" s="378">
        <v>0.10100000000000001</v>
      </c>
      <c r="AF28" s="381" t="s">
        <v>114</v>
      </c>
      <c r="AG28" s="381" t="s">
        <v>180</v>
      </c>
      <c r="AH28" s="381" t="s">
        <v>114</v>
      </c>
      <c r="AI28" s="381" t="s">
        <v>114</v>
      </c>
      <c r="AJ28" s="376">
        <v>5</v>
      </c>
    </row>
    <row r="29" spans="1:36" x14ac:dyDescent="0.2">
      <c r="A29" s="415" t="s">
        <v>92</v>
      </c>
      <c r="B29" s="415" t="s">
        <v>93</v>
      </c>
      <c r="C29" s="393" t="s">
        <v>131</v>
      </c>
      <c r="D29" s="416">
        <v>91510</v>
      </c>
      <c r="E29" s="417">
        <v>40078</v>
      </c>
      <c r="F29" s="418">
        <v>0.52500000000000002</v>
      </c>
      <c r="G29" s="419">
        <v>13</v>
      </c>
      <c r="H29" s="430">
        <v>95</v>
      </c>
      <c r="I29" s="432">
        <v>68</v>
      </c>
      <c r="J29" s="420">
        <v>27</v>
      </c>
      <c r="K29" s="421">
        <v>188</v>
      </c>
      <c r="L29" s="428">
        <v>20</v>
      </c>
      <c r="M29" s="422">
        <v>1513</v>
      </c>
      <c r="N29" s="423">
        <v>2.93</v>
      </c>
      <c r="O29" s="422">
        <v>13</v>
      </c>
      <c r="P29" s="421">
        <v>360.36279999999999</v>
      </c>
      <c r="Q29" s="87"/>
      <c r="R29" s="421" t="s">
        <v>276</v>
      </c>
      <c r="S29" s="429" t="s">
        <v>269</v>
      </c>
      <c r="T29" s="421">
        <v>7</v>
      </c>
      <c r="U29" s="423">
        <v>8.5299999999999994</v>
      </c>
      <c r="V29" s="423" t="s">
        <v>60</v>
      </c>
      <c r="W29" s="423">
        <v>975.99999999999909</v>
      </c>
      <c r="X29" s="423">
        <v>9.0000000000145519</v>
      </c>
      <c r="Y29" s="422">
        <v>985.00000000001364</v>
      </c>
      <c r="Z29" s="421">
        <v>377.12132423080135</v>
      </c>
      <c r="AA29" s="425">
        <v>35.4</v>
      </c>
      <c r="AB29" s="426">
        <v>31.1</v>
      </c>
      <c r="AC29" s="430">
        <v>2</v>
      </c>
      <c r="AD29" s="427" t="s">
        <v>114</v>
      </c>
      <c r="AE29" s="424">
        <v>5.8999999999999997E-2</v>
      </c>
      <c r="AF29" s="427" t="s">
        <v>114</v>
      </c>
      <c r="AG29" s="427" t="s">
        <v>180</v>
      </c>
      <c r="AH29" s="427" t="s">
        <v>114</v>
      </c>
      <c r="AI29" s="427" t="s">
        <v>114</v>
      </c>
      <c r="AJ29" s="423">
        <v>7</v>
      </c>
    </row>
    <row r="30" spans="1:36" x14ac:dyDescent="0.2">
      <c r="A30" s="415"/>
      <c r="B30" s="415"/>
      <c r="C30" s="393"/>
      <c r="D30" s="416"/>
      <c r="E30" s="417"/>
      <c r="F30" s="418"/>
      <c r="G30" s="419"/>
      <c r="H30" s="430"/>
      <c r="I30" s="432"/>
      <c r="J30" s="420"/>
      <c r="K30" s="421"/>
      <c r="L30" s="428"/>
      <c r="M30" s="422"/>
      <c r="N30" s="423"/>
      <c r="O30" s="422"/>
      <c r="P30" s="421"/>
      <c r="Q30" s="87"/>
      <c r="R30" s="421"/>
      <c r="S30" s="429"/>
      <c r="T30" s="421"/>
      <c r="U30" s="423"/>
      <c r="V30" s="423"/>
      <c r="W30" s="423"/>
      <c r="X30" s="423"/>
      <c r="Y30" s="422"/>
      <c r="Z30" s="421"/>
      <c r="AA30" s="425"/>
      <c r="AB30" s="426"/>
      <c r="AC30" s="430"/>
      <c r="AD30" s="427"/>
      <c r="AE30" s="424"/>
      <c r="AF30" s="427"/>
      <c r="AG30" s="427"/>
      <c r="AH30" s="427"/>
      <c r="AI30" s="427"/>
      <c r="AJ30" s="423"/>
    </row>
    <row r="31" spans="1:36" x14ac:dyDescent="0.2">
      <c r="A31" s="366" t="s">
        <v>95</v>
      </c>
      <c r="B31" s="366" t="s">
        <v>96</v>
      </c>
      <c r="C31" s="81" t="s">
        <v>264</v>
      </c>
      <c r="D31" s="371">
        <v>90510</v>
      </c>
      <c r="E31" s="372">
        <v>39902</v>
      </c>
      <c r="F31" s="109">
        <v>0.60347222222222219</v>
      </c>
      <c r="G31" s="384">
        <v>6</v>
      </c>
      <c r="H31" s="384">
        <v>222</v>
      </c>
      <c r="I31" s="383">
        <v>210</v>
      </c>
      <c r="J31" s="383">
        <v>12</v>
      </c>
      <c r="K31" s="373">
        <v>145</v>
      </c>
      <c r="L31" s="383">
        <v>10</v>
      </c>
      <c r="M31" s="375">
        <v>1290</v>
      </c>
      <c r="N31" s="381">
        <v>2.9</v>
      </c>
      <c r="O31" s="376">
        <v>20</v>
      </c>
      <c r="P31" s="376">
        <v>332</v>
      </c>
      <c r="Q31" s="377" t="s">
        <v>268</v>
      </c>
      <c r="R31" s="382" t="s">
        <v>271</v>
      </c>
      <c r="S31" s="378" t="s">
        <v>257</v>
      </c>
      <c r="T31" s="376">
        <v>8</v>
      </c>
      <c r="U31" s="379">
        <v>8.35</v>
      </c>
      <c r="V31" s="376" t="s">
        <v>60</v>
      </c>
      <c r="W31" s="376">
        <v>852</v>
      </c>
      <c r="X31" s="376">
        <v>13</v>
      </c>
      <c r="Y31" s="376">
        <v>865</v>
      </c>
      <c r="Z31" s="373">
        <v>272</v>
      </c>
      <c r="AA31" s="374">
        <v>32.700000000000003</v>
      </c>
      <c r="AB31" s="380">
        <v>26.9</v>
      </c>
      <c r="AC31" s="384">
        <v>4.18</v>
      </c>
      <c r="AD31" s="381" t="s">
        <v>114</v>
      </c>
      <c r="AE31" s="378">
        <v>0.14699999999999999</v>
      </c>
      <c r="AF31" s="381" t="s">
        <v>114</v>
      </c>
      <c r="AG31" s="381" t="s">
        <v>180</v>
      </c>
      <c r="AH31" s="381" t="s">
        <v>114</v>
      </c>
      <c r="AI31" s="381" t="s">
        <v>114</v>
      </c>
      <c r="AJ31" s="376">
        <v>2</v>
      </c>
    </row>
    <row r="32" spans="1:36" x14ac:dyDescent="0.2">
      <c r="A32" s="415" t="s">
        <v>95</v>
      </c>
      <c r="B32" s="415" t="s">
        <v>96</v>
      </c>
      <c r="C32" s="393" t="s">
        <v>264</v>
      </c>
      <c r="D32" s="416">
        <v>91509</v>
      </c>
      <c r="E32" s="417">
        <v>40078</v>
      </c>
      <c r="F32" s="418">
        <v>0.52500000000000002</v>
      </c>
      <c r="G32" s="419">
        <v>14</v>
      </c>
      <c r="H32" s="430">
        <v>98</v>
      </c>
      <c r="I32" s="432">
        <v>68</v>
      </c>
      <c r="J32" s="420">
        <v>30</v>
      </c>
      <c r="K32" s="421">
        <v>188</v>
      </c>
      <c r="L32" s="428">
        <v>20</v>
      </c>
      <c r="M32" s="422">
        <v>1515</v>
      </c>
      <c r="N32" s="423">
        <v>2.72</v>
      </c>
      <c r="O32" s="421">
        <v>14</v>
      </c>
      <c r="P32" s="421">
        <v>362.37599999999998</v>
      </c>
      <c r="Q32" s="87"/>
      <c r="R32" s="421" t="s">
        <v>276</v>
      </c>
      <c r="S32" s="429" t="s">
        <v>269</v>
      </c>
      <c r="T32" s="421">
        <v>7</v>
      </c>
      <c r="U32" s="427">
        <v>8.4</v>
      </c>
      <c r="V32" s="431" t="s">
        <v>60</v>
      </c>
      <c r="W32" s="423">
        <v>977.99999999995907</v>
      </c>
      <c r="X32" s="423">
        <v>14.000000000002899</v>
      </c>
      <c r="Y32" s="422">
        <v>991.99999999996191</v>
      </c>
      <c r="Z32" s="421">
        <v>364.17181771083659</v>
      </c>
      <c r="AA32" s="425">
        <v>35.5</v>
      </c>
      <c r="AB32" s="426">
        <v>30.4</v>
      </c>
      <c r="AC32" s="419">
        <v>3</v>
      </c>
      <c r="AD32" s="427" t="s">
        <v>114</v>
      </c>
      <c r="AE32" s="424">
        <v>0.154</v>
      </c>
      <c r="AF32" s="427" t="s">
        <v>114</v>
      </c>
      <c r="AG32" s="427" t="s">
        <v>180</v>
      </c>
      <c r="AH32" s="427" t="s">
        <v>114</v>
      </c>
      <c r="AI32" s="427" t="s">
        <v>114</v>
      </c>
      <c r="AJ32" s="423">
        <v>7900</v>
      </c>
    </row>
    <row r="33" spans="1:36" x14ac:dyDescent="0.2">
      <c r="A33" s="415"/>
      <c r="B33" s="415"/>
      <c r="C33" s="393"/>
      <c r="D33" s="416"/>
      <c r="E33" s="417"/>
      <c r="F33" s="418"/>
      <c r="G33" s="419"/>
      <c r="H33" s="430"/>
      <c r="I33" s="432"/>
      <c r="J33" s="420"/>
      <c r="K33" s="421"/>
      <c r="L33" s="428"/>
      <c r="M33" s="422"/>
      <c r="N33" s="423"/>
      <c r="O33" s="421"/>
      <c r="P33" s="421"/>
      <c r="Q33" s="87"/>
      <c r="R33" s="421"/>
      <c r="S33" s="429"/>
      <c r="T33" s="421"/>
      <c r="U33" s="427"/>
      <c r="V33" s="431"/>
      <c r="W33" s="423"/>
      <c r="X33" s="423"/>
      <c r="Y33" s="422"/>
      <c r="Z33" s="421"/>
      <c r="AA33" s="425"/>
      <c r="AB33" s="426"/>
      <c r="AC33" s="419"/>
      <c r="AD33" s="427"/>
      <c r="AE33" s="424"/>
      <c r="AF33" s="427"/>
      <c r="AG33" s="427"/>
      <c r="AH33" s="427"/>
      <c r="AI33" s="427"/>
      <c r="AJ33" s="423"/>
    </row>
    <row r="34" spans="1:36" x14ac:dyDescent="0.2">
      <c r="A34" s="366" t="s">
        <v>98</v>
      </c>
      <c r="B34" s="366" t="s">
        <v>99</v>
      </c>
      <c r="C34" s="81" t="s">
        <v>252</v>
      </c>
      <c r="D34" s="371">
        <v>90513</v>
      </c>
      <c r="E34" s="372">
        <v>39902</v>
      </c>
      <c r="F34" s="109">
        <v>0.63124999999999998</v>
      </c>
      <c r="G34" s="384">
        <v>12</v>
      </c>
      <c r="H34" s="384">
        <v>259</v>
      </c>
      <c r="I34" s="384">
        <v>235</v>
      </c>
      <c r="J34" s="384">
        <v>24</v>
      </c>
      <c r="K34" s="373">
        <v>145</v>
      </c>
      <c r="L34" s="383">
        <v>10</v>
      </c>
      <c r="M34" s="375">
        <v>1267</v>
      </c>
      <c r="N34" s="376">
        <v>3.53</v>
      </c>
      <c r="O34" s="376">
        <v>20</v>
      </c>
      <c r="P34" s="376">
        <v>334</v>
      </c>
      <c r="Q34" s="377" t="s">
        <v>268</v>
      </c>
      <c r="R34" s="382" t="s">
        <v>271</v>
      </c>
      <c r="S34" s="378" t="s">
        <v>257</v>
      </c>
      <c r="T34" s="376">
        <v>7</v>
      </c>
      <c r="U34" s="379">
        <v>8.31</v>
      </c>
      <c r="V34" s="382" t="s">
        <v>60</v>
      </c>
      <c r="W34" s="376">
        <v>845</v>
      </c>
      <c r="X34" s="376">
        <v>14</v>
      </c>
      <c r="Y34" s="376">
        <v>859</v>
      </c>
      <c r="Z34" s="373">
        <v>269</v>
      </c>
      <c r="AA34" s="374">
        <v>33.1</v>
      </c>
      <c r="AB34" s="380">
        <v>27.9</v>
      </c>
      <c r="AC34" s="385">
        <v>4.7</v>
      </c>
      <c r="AD34" s="381" t="s">
        <v>114</v>
      </c>
      <c r="AE34" s="378">
        <v>0.114</v>
      </c>
      <c r="AF34" s="381" t="s">
        <v>114</v>
      </c>
      <c r="AG34" s="381" t="s">
        <v>180</v>
      </c>
      <c r="AH34" s="381" t="s">
        <v>114</v>
      </c>
      <c r="AI34" s="381" t="s">
        <v>114</v>
      </c>
      <c r="AJ34" s="376">
        <v>2</v>
      </c>
    </row>
    <row r="35" spans="1:36" x14ac:dyDescent="0.2">
      <c r="A35" s="415" t="s">
        <v>98</v>
      </c>
      <c r="B35" s="415" t="s">
        <v>99</v>
      </c>
      <c r="C35" s="393" t="s">
        <v>252</v>
      </c>
      <c r="D35" s="416">
        <v>91513</v>
      </c>
      <c r="E35" s="417">
        <v>40078</v>
      </c>
      <c r="F35" s="418">
        <v>0.55138888888888882</v>
      </c>
      <c r="G35" s="430">
        <v>8</v>
      </c>
      <c r="H35" s="430">
        <v>100</v>
      </c>
      <c r="I35" s="432">
        <v>83</v>
      </c>
      <c r="J35" s="430">
        <v>17</v>
      </c>
      <c r="K35" s="421">
        <v>188</v>
      </c>
      <c r="L35" s="428">
        <v>20</v>
      </c>
      <c r="M35" s="422">
        <v>1517</v>
      </c>
      <c r="N35" s="423">
        <v>3.98</v>
      </c>
      <c r="O35" s="421">
        <v>13</v>
      </c>
      <c r="P35" s="421">
        <v>360.36279999999999</v>
      </c>
      <c r="Q35" s="87"/>
      <c r="R35" s="421" t="s">
        <v>276</v>
      </c>
      <c r="S35" s="429" t="s">
        <v>269</v>
      </c>
      <c r="T35" s="421">
        <v>7</v>
      </c>
      <c r="U35" s="423">
        <v>8.57</v>
      </c>
      <c r="V35" s="423" t="s">
        <v>60</v>
      </c>
      <c r="W35" s="423">
        <v>975.99999999996362</v>
      </c>
      <c r="X35" s="423">
        <v>8.0000000000168825</v>
      </c>
      <c r="Y35" s="422">
        <v>983.99999999998045</v>
      </c>
      <c r="Z35" s="421">
        <v>365.91729099630902</v>
      </c>
      <c r="AA35" s="425">
        <v>35.799999999999997</v>
      </c>
      <c r="AB35" s="426">
        <v>31</v>
      </c>
      <c r="AC35" s="419">
        <v>2</v>
      </c>
      <c r="AD35" s="427" t="s">
        <v>114</v>
      </c>
      <c r="AE35" s="424">
        <v>0.1</v>
      </c>
      <c r="AF35" s="427" t="s">
        <v>114</v>
      </c>
      <c r="AG35" s="427" t="s">
        <v>180</v>
      </c>
      <c r="AH35" s="427" t="s">
        <v>114</v>
      </c>
      <c r="AI35" s="427" t="s">
        <v>114</v>
      </c>
      <c r="AJ35" s="423">
        <v>8</v>
      </c>
    </row>
    <row r="36" spans="1:36" x14ac:dyDescent="0.2">
      <c r="A36" s="415"/>
      <c r="B36" s="415"/>
      <c r="C36" s="393"/>
      <c r="D36" s="416"/>
      <c r="E36" s="417"/>
      <c r="F36" s="418"/>
      <c r="G36" s="430"/>
      <c r="H36" s="430"/>
      <c r="I36" s="432"/>
      <c r="J36" s="430"/>
      <c r="K36" s="421"/>
      <c r="L36" s="428"/>
      <c r="M36" s="422"/>
      <c r="N36" s="423"/>
      <c r="O36" s="421"/>
      <c r="P36" s="421"/>
      <c r="Q36" s="87"/>
      <c r="R36" s="421"/>
      <c r="S36" s="429"/>
      <c r="T36" s="421"/>
      <c r="U36" s="423"/>
      <c r="V36" s="423"/>
      <c r="W36" s="423"/>
      <c r="X36" s="423"/>
      <c r="Y36" s="422"/>
      <c r="Z36" s="421"/>
      <c r="AA36" s="425"/>
      <c r="AB36" s="426"/>
      <c r="AC36" s="419"/>
      <c r="AD36" s="427"/>
      <c r="AE36" s="424"/>
      <c r="AF36" s="427"/>
      <c r="AG36" s="427"/>
      <c r="AH36" s="427"/>
      <c r="AI36" s="427"/>
      <c r="AJ36" s="423"/>
    </row>
    <row r="37" spans="1:36" x14ac:dyDescent="0.2">
      <c r="A37" s="366" t="s">
        <v>101</v>
      </c>
      <c r="B37" s="366" t="s">
        <v>102</v>
      </c>
      <c r="C37" s="81" t="s">
        <v>281</v>
      </c>
      <c r="D37" s="371">
        <v>90512</v>
      </c>
      <c r="E37" s="372">
        <v>39902</v>
      </c>
      <c r="F37" s="109">
        <v>0.63124999999999998</v>
      </c>
      <c r="G37" s="384">
        <v>10</v>
      </c>
      <c r="H37" s="384">
        <v>242</v>
      </c>
      <c r="I37" s="384">
        <v>222</v>
      </c>
      <c r="J37" s="384">
        <v>20</v>
      </c>
      <c r="K37" s="373">
        <v>145</v>
      </c>
      <c r="L37" s="383">
        <v>10</v>
      </c>
      <c r="M37" s="375">
        <v>1285</v>
      </c>
      <c r="N37" s="376">
        <v>2.48</v>
      </c>
      <c r="O37" s="376">
        <v>22</v>
      </c>
      <c r="P37" s="376">
        <v>332</v>
      </c>
      <c r="Q37" s="377" t="s">
        <v>268</v>
      </c>
      <c r="R37" s="382" t="s">
        <v>271</v>
      </c>
      <c r="S37" s="378" t="s">
        <v>257</v>
      </c>
      <c r="T37" s="376">
        <v>8</v>
      </c>
      <c r="U37" s="379">
        <v>8.34</v>
      </c>
      <c r="V37" s="376" t="s">
        <v>60</v>
      </c>
      <c r="W37" s="376">
        <v>847</v>
      </c>
      <c r="X37" s="376">
        <v>21</v>
      </c>
      <c r="Y37" s="376">
        <v>868</v>
      </c>
      <c r="Z37" s="373">
        <v>246</v>
      </c>
      <c r="AA37" s="374">
        <v>33.200000000000003</v>
      </c>
      <c r="AB37" s="380">
        <v>26.7</v>
      </c>
      <c r="AC37" s="384">
        <v>4.38</v>
      </c>
      <c r="AD37" s="381" t="s">
        <v>114</v>
      </c>
      <c r="AE37" s="378">
        <v>0.151</v>
      </c>
      <c r="AF37" s="381" t="s">
        <v>114</v>
      </c>
      <c r="AG37" s="381" t="s">
        <v>180</v>
      </c>
      <c r="AH37" s="381" t="s">
        <v>114</v>
      </c>
      <c r="AI37" s="381" t="s">
        <v>114</v>
      </c>
      <c r="AJ37" s="376">
        <v>13</v>
      </c>
    </row>
    <row r="38" spans="1:36" x14ac:dyDescent="0.2">
      <c r="A38" s="415" t="s">
        <v>101</v>
      </c>
      <c r="B38" s="415" t="s">
        <v>102</v>
      </c>
      <c r="C38" s="393" t="s">
        <v>281</v>
      </c>
      <c r="D38" s="416">
        <v>91512</v>
      </c>
      <c r="E38" s="417">
        <v>40078</v>
      </c>
      <c r="F38" s="418">
        <v>0.55138888888888882</v>
      </c>
      <c r="G38" s="430" t="s">
        <v>62</v>
      </c>
      <c r="H38" s="430">
        <v>100</v>
      </c>
      <c r="I38" s="432">
        <v>100</v>
      </c>
      <c r="J38" s="430" t="s">
        <v>62</v>
      </c>
      <c r="K38" s="421">
        <v>188</v>
      </c>
      <c r="L38" s="428">
        <v>20</v>
      </c>
      <c r="M38" s="422">
        <v>1519</v>
      </c>
      <c r="N38" s="427">
        <v>2.1</v>
      </c>
      <c r="O38" s="421">
        <v>15</v>
      </c>
      <c r="P38" s="421">
        <v>364.38919999999996</v>
      </c>
      <c r="Q38" s="87"/>
      <c r="R38" s="421" t="s">
        <v>276</v>
      </c>
      <c r="S38" s="429" t="s">
        <v>269</v>
      </c>
      <c r="T38" s="421">
        <v>7</v>
      </c>
      <c r="U38" s="423">
        <v>8.3699999999999992</v>
      </c>
      <c r="V38" s="431" t="s">
        <v>60</v>
      </c>
      <c r="W38" s="423">
        <v>986.99999999997362</v>
      </c>
      <c r="X38" s="423">
        <v>14.000000000002899</v>
      </c>
      <c r="Y38" s="422">
        <v>1000.9999999999765</v>
      </c>
      <c r="Z38" s="421">
        <v>366.25510274112662</v>
      </c>
      <c r="AA38" s="425">
        <v>35.799999999999997</v>
      </c>
      <c r="AB38" s="426">
        <v>30.3</v>
      </c>
      <c r="AC38" s="430">
        <v>3</v>
      </c>
      <c r="AD38" s="427" t="s">
        <v>114</v>
      </c>
      <c r="AE38" s="424">
        <v>0.104</v>
      </c>
      <c r="AF38" s="427" t="s">
        <v>114</v>
      </c>
      <c r="AG38" s="427" t="s">
        <v>180</v>
      </c>
      <c r="AH38" s="427" t="s">
        <v>114</v>
      </c>
      <c r="AI38" s="427" t="s">
        <v>114</v>
      </c>
      <c r="AJ38" s="423">
        <v>790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M1" sqref="AM1:AP1048576"/>
    </sheetView>
  </sheetViews>
  <sheetFormatPr baseColWidth="10" defaultRowHeight="15" x14ac:dyDescent="0.25"/>
  <cols>
    <col min="1" max="1" width="8.28515625" style="180" bestFit="1" customWidth="1"/>
    <col min="2" max="2" width="17.7109375" style="180" bestFit="1" customWidth="1"/>
    <col min="3" max="3" width="56" style="180" bestFit="1" customWidth="1"/>
    <col min="4" max="4" width="13.5703125" style="180" bestFit="1" customWidth="1"/>
    <col min="5" max="5" width="10.42578125" style="180" bestFit="1" customWidth="1"/>
    <col min="6" max="6" width="6.140625" style="180" bestFit="1" customWidth="1"/>
    <col min="7" max="10" width="11.5703125" style="180" bestFit="1" customWidth="1"/>
    <col min="11" max="11" width="15" style="180" bestFit="1" customWidth="1"/>
    <col min="12" max="12" width="11.7109375" style="180" bestFit="1" customWidth="1"/>
    <col min="13" max="13" width="11.42578125" style="180" bestFit="1" customWidth="1"/>
    <col min="14" max="14" width="16.85546875" style="180" bestFit="1" customWidth="1"/>
    <col min="15" max="15" width="5.85546875" style="180" bestFit="1" customWidth="1"/>
    <col min="16" max="16" width="6.42578125" style="180" bestFit="1" customWidth="1"/>
    <col min="17" max="17" width="11.5703125" style="180" bestFit="1" customWidth="1"/>
    <col min="18" max="18" width="20.7109375" style="180" bestFit="1" customWidth="1"/>
    <col min="19" max="19" width="7.28515625" style="180" bestFit="1" customWidth="1"/>
    <col min="20" max="20" width="6.7109375" style="180" bestFit="1" customWidth="1"/>
    <col min="21" max="21" width="8.28515625" style="180" bestFit="1" customWidth="1"/>
    <col min="22" max="22" width="11.28515625" style="180" bestFit="1" customWidth="1"/>
    <col min="23" max="23" width="10.42578125" style="180" bestFit="1" customWidth="1"/>
    <col min="24" max="26" width="7.42578125" style="180" bestFit="1" customWidth="1"/>
    <col min="27" max="27" width="8.85546875" style="180" bestFit="1" customWidth="1"/>
    <col min="28" max="28" width="11.28515625" style="180" bestFit="1" customWidth="1"/>
    <col min="29" max="29" width="12.42578125" style="180" bestFit="1" customWidth="1"/>
    <col min="30" max="30" width="11.140625" style="180" bestFit="1" customWidth="1"/>
    <col min="31" max="31" width="8" style="180" bestFit="1" customWidth="1"/>
    <col min="32" max="32" width="7.42578125" style="180" bestFit="1" customWidth="1"/>
    <col min="33" max="33" width="8.7109375" style="180" bestFit="1" customWidth="1"/>
    <col min="34" max="34" width="7.42578125" style="180" bestFit="1" customWidth="1"/>
    <col min="35" max="35" width="8.140625" style="180" bestFit="1" customWidth="1"/>
    <col min="36" max="36" width="7.85546875" style="180" bestFit="1" customWidth="1"/>
    <col min="37" max="38" width="12.140625" style="180" bestFit="1" customWidth="1"/>
    <col min="39" max="16384" width="11.42578125" style="180"/>
  </cols>
  <sheetData>
    <row r="1" spans="1:49" s="392" customFormat="1" x14ac:dyDescent="0.25">
      <c r="A1" s="386" t="s">
        <v>0</v>
      </c>
      <c r="B1" s="386" t="s">
        <v>282</v>
      </c>
      <c r="C1" s="386" t="s">
        <v>283</v>
      </c>
      <c r="D1" s="387" t="s">
        <v>3</v>
      </c>
      <c r="E1" s="386" t="s">
        <v>4</v>
      </c>
      <c r="F1" s="386" t="s">
        <v>5</v>
      </c>
      <c r="G1" s="386" t="s">
        <v>6</v>
      </c>
      <c r="H1" s="386" t="s">
        <v>7</v>
      </c>
      <c r="I1" s="388" t="s">
        <v>284</v>
      </c>
      <c r="J1" s="388" t="s">
        <v>285</v>
      </c>
      <c r="K1" s="388" t="s">
        <v>286</v>
      </c>
      <c r="L1" s="386" t="s">
        <v>12</v>
      </c>
      <c r="M1" s="389" t="s">
        <v>13</v>
      </c>
      <c r="N1" s="389" t="s">
        <v>287</v>
      </c>
      <c r="O1" s="386" t="s">
        <v>15</v>
      </c>
      <c r="P1" s="386" t="s">
        <v>16</v>
      </c>
      <c r="Q1" s="386" t="s">
        <v>19</v>
      </c>
      <c r="R1" s="386" t="s">
        <v>21</v>
      </c>
      <c r="S1" s="388" t="s">
        <v>288</v>
      </c>
      <c r="T1" s="388" t="s">
        <v>289</v>
      </c>
      <c r="U1" s="388" t="s">
        <v>290</v>
      </c>
      <c r="V1" s="388" t="s">
        <v>291</v>
      </c>
      <c r="W1" s="386" t="s">
        <v>30</v>
      </c>
      <c r="X1" s="390" t="s">
        <v>32</v>
      </c>
      <c r="Y1" s="390" t="s">
        <v>33</v>
      </c>
      <c r="Z1" s="389" t="s">
        <v>35</v>
      </c>
      <c r="AA1" s="388" t="s">
        <v>292</v>
      </c>
      <c r="AB1" s="386" t="s">
        <v>38</v>
      </c>
      <c r="AC1" s="386" t="s">
        <v>39</v>
      </c>
      <c r="AD1" s="390" t="s">
        <v>40</v>
      </c>
      <c r="AE1" s="391" t="s">
        <v>45</v>
      </c>
      <c r="AF1" s="391" t="s">
        <v>47</v>
      </c>
      <c r="AG1" s="388" t="s">
        <v>293</v>
      </c>
      <c r="AH1" s="391" t="s">
        <v>51</v>
      </c>
      <c r="AI1" s="388" t="s">
        <v>294</v>
      </c>
      <c r="AJ1" s="391" t="s">
        <v>54</v>
      </c>
      <c r="AK1" s="389" t="s">
        <v>55</v>
      </c>
      <c r="AL1" s="389" t="s">
        <v>56</v>
      </c>
    </row>
    <row r="2" spans="1:49" x14ac:dyDescent="0.25">
      <c r="G2" s="180" t="s">
        <v>295</v>
      </c>
      <c r="H2" s="180" t="s">
        <v>295</v>
      </c>
      <c r="I2" s="180" t="s">
        <v>295</v>
      </c>
      <c r="J2" s="180" t="s">
        <v>295</v>
      </c>
      <c r="K2" s="180" t="s">
        <v>296</v>
      </c>
      <c r="L2" s="180" t="s">
        <v>297</v>
      </c>
      <c r="M2" s="180" t="s">
        <v>297</v>
      </c>
      <c r="N2" s="180" t="s">
        <v>298</v>
      </c>
      <c r="O2" s="180" t="s">
        <v>296</v>
      </c>
      <c r="P2" s="180" t="s">
        <v>296</v>
      </c>
      <c r="Q2" s="180" t="s">
        <v>295</v>
      </c>
      <c r="R2" s="180" t="s">
        <v>299</v>
      </c>
      <c r="S2" s="180" t="s">
        <v>296</v>
      </c>
      <c r="T2" s="180" t="s">
        <v>296</v>
      </c>
      <c r="U2" s="180" t="s">
        <v>300</v>
      </c>
      <c r="V2" s="180" t="s">
        <v>301</v>
      </c>
      <c r="W2" s="180" t="s">
        <v>303</v>
      </c>
      <c r="X2" s="180" t="s">
        <v>296</v>
      </c>
      <c r="Y2" s="180" t="s">
        <v>296</v>
      </c>
      <c r="Z2" s="180" t="s">
        <v>296</v>
      </c>
      <c r="AA2" s="180" t="s">
        <v>296</v>
      </c>
      <c r="AB2" s="180" t="s">
        <v>304</v>
      </c>
      <c r="AC2" s="180" t="s">
        <v>304</v>
      </c>
      <c r="AD2" s="180" t="s">
        <v>305</v>
      </c>
      <c r="AE2" s="180" t="s">
        <v>296</v>
      </c>
      <c r="AF2" s="180" t="s">
        <v>296</v>
      </c>
      <c r="AG2" s="180" t="s">
        <v>296</v>
      </c>
      <c r="AH2" s="180" t="s">
        <v>296</v>
      </c>
      <c r="AI2" s="180" t="s">
        <v>296</v>
      </c>
      <c r="AJ2" s="180" t="s">
        <v>296</v>
      </c>
      <c r="AK2" s="180" t="s">
        <v>306</v>
      </c>
      <c r="AL2" s="180" t="s">
        <v>306</v>
      </c>
    </row>
    <row r="4" spans="1:49" s="89" customFormat="1" ht="12.75" x14ac:dyDescent="0.2">
      <c r="A4" s="393" t="s">
        <v>64</v>
      </c>
      <c r="B4" s="393" t="s">
        <v>65</v>
      </c>
      <c r="C4" s="394" t="s">
        <v>66</v>
      </c>
      <c r="D4" s="350">
        <v>100209</v>
      </c>
      <c r="E4" s="351">
        <v>40246</v>
      </c>
      <c r="F4" s="352">
        <v>0.36388888888888887</v>
      </c>
      <c r="G4" s="356" t="s">
        <v>62</v>
      </c>
      <c r="H4" s="356">
        <v>180</v>
      </c>
      <c r="I4" s="356">
        <v>174</v>
      </c>
      <c r="J4" s="356">
        <v>6</v>
      </c>
      <c r="K4" s="356">
        <v>163</v>
      </c>
      <c r="L4" s="395"/>
      <c r="M4" s="356">
        <v>36</v>
      </c>
      <c r="N4" s="356">
        <v>2297</v>
      </c>
      <c r="O4" s="356">
        <v>9.32</v>
      </c>
      <c r="P4" s="356">
        <v>20.611200000000004</v>
      </c>
      <c r="Q4" s="356">
        <v>968.67759999999998</v>
      </c>
      <c r="R4" s="356" t="s">
        <v>268</v>
      </c>
      <c r="S4" s="356" t="s">
        <v>272</v>
      </c>
      <c r="T4" s="356" t="s">
        <v>307</v>
      </c>
      <c r="U4" s="356">
        <v>9</v>
      </c>
      <c r="V4" s="356">
        <v>7.92</v>
      </c>
      <c r="W4" s="356" t="s">
        <v>60</v>
      </c>
      <c r="X4" s="356">
        <v>2075.0000000000314</v>
      </c>
      <c r="Y4" s="356">
        <v>41.000000000011021</v>
      </c>
      <c r="Z4" s="356">
        <v>2116.0000000000423</v>
      </c>
      <c r="AA4" s="356">
        <v>1015.5067606355374</v>
      </c>
      <c r="AB4" s="356">
        <v>23.4</v>
      </c>
      <c r="AC4" s="356">
        <v>21.4</v>
      </c>
      <c r="AD4" s="356">
        <v>17</v>
      </c>
      <c r="AE4" s="356" t="s">
        <v>114</v>
      </c>
      <c r="AF4" s="106">
        <v>0.94899999999999995</v>
      </c>
      <c r="AG4" s="356" t="s">
        <v>114</v>
      </c>
      <c r="AH4" s="356" t="s">
        <v>180</v>
      </c>
      <c r="AI4" s="356" t="s">
        <v>114</v>
      </c>
      <c r="AJ4" s="356" t="s">
        <v>114</v>
      </c>
      <c r="AK4" s="356">
        <v>13</v>
      </c>
      <c r="AL4" s="356"/>
      <c r="AM4" s="395"/>
      <c r="AN4" s="395"/>
      <c r="AO4" s="395"/>
      <c r="AP4" s="395"/>
      <c r="AQ4" s="395"/>
      <c r="AR4" s="395"/>
      <c r="AS4" s="395"/>
      <c r="AT4" s="395"/>
      <c r="AU4" s="395"/>
      <c r="AV4" s="395"/>
      <c r="AW4" s="395"/>
    </row>
    <row r="5" spans="1:49" s="89" customFormat="1" ht="12.75" x14ac:dyDescent="0.2">
      <c r="A5" s="393" t="s">
        <v>67</v>
      </c>
      <c r="B5" s="393" t="s">
        <v>68</v>
      </c>
      <c r="C5" s="394" t="s">
        <v>259</v>
      </c>
      <c r="D5" s="350">
        <v>100206</v>
      </c>
      <c r="E5" s="351">
        <v>40244</v>
      </c>
      <c r="F5" s="352">
        <v>0.57013888888888886</v>
      </c>
      <c r="G5" s="356" t="s">
        <v>62</v>
      </c>
      <c r="H5" s="356">
        <v>128</v>
      </c>
      <c r="I5" s="356">
        <v>128</v>
      </c>
      <c r="J5" s="356" t="s">
        <v>62</v>
      </c>
      <c r="K5" s="356">
        <v>147</v>
      </c>
      <c r="L5" s="356">
        <v>20</v>
      </c>
      <c r="M5" s="356"/>
      <c r="N5" s="356">
        <v>970</v>
      </c>
      <c r="O5" s="356">
        <v>8.0500000000000007</v>
      </c>
      <c r="P5" s="356">
        <v>18.441600000000012</v>
      </c>
      <c r="Q5" s="356">
        <v>246.1722</v>
      </c>
      <c r="R5" s="356" t="s">
        <v>268</v>
      </c>
      <c r="S5" s="356" t="s">
        <v>272</v>
      </c>
      <c r="T5" s="356" t="s">
        <v>307</v>
      </c>
      <c r="U5" s="356">
        <v>9</v>
      </c>
      <c r="V5" s="356">
        <v>7.51</v>
      </c>
      <c r="W5" s="356" t="s">
        <v>60</v>
      </c>
      <c r="X5" s="356">
        <v>590.00000000008163</v>
      </c>
      <c r="Y5" s="356">
        <v>23.99999999997959</v>
      </c>
      <c r="Z5" s="356">
        <v>614.00000000006116</v>
      </c>
      <c r="AA5" s="356">
        <v>119.99782780620453</v>
      </c>
      <c r="AB5" s="356">
        <v>26.8</v>
      </c>
      <c r="AC5" s="356">
        <v>19.3</v>
      </c>
      <c r="AD5" s="356">
        <v>7</v>
      </c>
      <c r="AE5" s="356" t="s">
        <v>114</v>
      </c>
      <c r="AF5" s="106">
        <v>0.56899999999999995</v>
      </c>
      <c r="AG5" s="356" t="s">
        <v>114</v>
      </c>
      <c r="AH5" s="356" t="s">
        <v>180</v>
      </c>
      <c r="AI5" s="356" t="s">
        <v>114</v>
      </c>
      <c r="AJ5" s="356" t="s">
        <v>114</v>
      </c>
      <c r="AK5" s="356">
        <v>140</v>
      </c>
      <c r="AL5" s="356"/>
      <c r="AM5" s="395"/>
      <c r="AN5" s="395"/>
      <c r="AO5" s="395"/>
      <c r="AP5" s="395"/>
      <c r="AQ5" s="395"/>
      <c r="AR5" s="395"/>
      <c r="AS5" s="395"/>
      <c r="AT5" s="395"/>
      <c r="AU5" s="395"/>
      <c r="AV5" s="395"/>
      <c r="AW5" s="395"/>
    </row>
    <row r="6" spans="1:49" s="89" customFormat="1" ht="12.75" x14ac:dyDescent="0.2">
      <c r="A6" s="393" t="s">
        <v>74</v>
      </c>
      <c r="B6" s="393" t="s">
        <v>75</v>
      </c>
      <c r="C6" s="394" t="s">
        <v>76</v>
      </c>
      <c r="D6" s="350">
        <v>101404</v>
      </c>
      <c r="E6" s="351">
        <v>40427</v>
      </c>
      <c r="F6" s="352">
        <v>0.40277777777777773</v>
      </c>
      <c r="G6" s="356" t="s">
        <v>62</v>
      </c>
      <c r="H6" s="356">
        <v>101</v>
      </c>
      <c r="I6" s="356">
        <v>93</v>
      </c>
      <c r="J6" s="356">
        <v>8</v>
      </c>
      <c r="K6" s="356">
        <v>87</v>
      </c>
      <c r="L6" s="356">
        <v>30</v>
      </c>
      <c r="M6" s="356"/>
      <c r="N6" s="356">
        <v>873</v>
      </c>
      <c r="O6" s="356">
        <v>2.2599999999999998</v>
      </c>
      <c r="P6" s="356">
        <v>13.384</v>
      </c>
      <c r="Q6" s="356">
        <v>253</v>
      </c>
      <c r="R6" s="356" t="s">
        <v>268</v>
      </c>
      <c r="S6" s="356" t="s">
        <v>272</v>
      </c>
      <c r="T6" s="356" t="s">
        <v>308</v>
      </c>
      <c r="U6" s="356">
        <v>6</v>
      </c>
      <c r="V6" s="356">
        <v>8.16</v>
      </c>
      <c r="W6" s="356" t="s">
        <v>60</v>
      </c>
      <c r="X6" s="356">
        <v>544.9999999999377</v>
      </c>
      <c r="Y6" s="356">
        <v>10.000000000012221</v>
      </c>
      <c r="Z6" s="356">
        <v>554.99999999994998</v>
      </c>
      <c r="AA6" s="356"/>
      <c r="AB6" s="356">
        <v>27.4</v>
      </c>
      <c r="AC6" s="356">
        <v>28.1</v>
      </c>
      <c r="AD6" s="356">
        <v>10.01</v>
      </c>
      <c r="AE6" s="356" t="s">
        <v>114</v>
      </c>
      <c r="AF6" s="106">
        <v>0.104</v>
      </c>
      <c r="AG6" s="356" t="s">
        <v>114</v>
      </c>
      <c r="AH6" s="356" t="s">
        <v>180</v>
      </c>
      <c r="AI6" s="356" t="s">
        <v>114</v>
      </c>
      <c r="AJ6" s="356" t="s">
        <v>114</v>
      </c>
      <c r="AK6" s="356">
        <v>6.3</v>
      </c>
      <c r="AL6" s="356" t="s">
        <v>309</v>
      </c>
      <c r="AM6" s="395"/>
      <c r="AN6" s="395"/>
      <c r="AO6" s="395"/>
      <c r="AP6" s="395"/>
      <c r="AQ6" s="395"/>
      <c r="AR6" s="395"/>
      <c r="AS6" s="395"/>
      <c r="AT6" s="395"/>
      <c r="AU6" s="395"/>
      <c r="AV6" s="395"/>
      <c r="AW6" s="395"/>
    </row>
    <row r="7" spans="1:49" s="89" customFormat="1" ht="12.75" x14ac:dyDescent="0.2">
      <c r="A7" s="393" t="s">
        <v>77</v>
      </c>
      <c r="B7" s="393" t="s">
        <v>78</v>
      </c>
      <c r="C7" s="394" t="s">
        <v>79</v>
      </c>
      <c r="D7" s="350">
        <v>101405</v>
      </c>
      <c r="E7" s="351">
        <v>40427</v>
      </c>
      <c r="F7" s="352">
        <v>0.40277777777777773</v>
      </c>
      <c r="G7" s="356" t="s">
        <v>62</v>
      </c>
      <c r="H7" s="356">
        <v>104</v>
      </c>
      <c r="I7" s="356">
        <v>96</v>
      </c>
      <c r="J7" s="356">
        <v>8</v>
      </c>
      <c r="K7" s="356">
        <v>88</v>
      </c>
      <c r="L7" s="356">
        <v>30</v>
      </c>
      <c r="M7" s="356"/>
      <c r="N7" s="356">
        <v>875</v>
      </c>
      <c r="O7" s="356">
        <v>3.9</v>
      </c>
      <c r="P7" s="356">
        <v>15.12</v>
      </c>
      <c r="Q7" s="356">
        <v>249</v>
      </c>
      <c r="R7" s="356" t="s">
        <v>268</v>
      </c>
      <c r="S7" s="356" t="s">
        <v>272</v>
      </c>
      <c r="T7" s="356" t="s">
        <v>308</v>
      </c>
      <c r="U7" s="356">
        <v>6</v>
      </c>
      <c r="V7" s="356">
        <v>8.2100000000000009</v>
      </c>
      <c r="W7" s="356" t="s">
        <v>60</v>
      </c>
      <c r="X7" s="356">
        <v>541.99999999998022</v>
      </c>
      <c r="Y7" s="356">
        <v>12.999999999969702</v>
      </c>
      <c r="Z7" s="356">
        <v>554.99999999994998</v>
      </c>
      <c r="AA7" s="356"/>
      <c r="AB7" s="356">
        <v>27.4</v>
      </c>
      <c r="AC7" s="356">
        <v>27.5</v>
      </c>
      <c r="AD7" s="356">
        <v>10.029999999999999</v>
      </c>
      <c r="AE7" s="356" t="s">
        <v>114</v>
      </c>
      <c r="AF7" s="106">
        <v>0.157</v>
      </c>
      <c r="AG7" s="356" t="s">
        <v>114</v>
      </c>
      <c r="AH7" s="356" t="s">
        <v>180</v>
      </c>
      <c r="AI7" s="356" t="s">
        <v>114</v>
      </c>
      <c r="AJ7" s="356" t="s">
        <v>114</v>
      </c>
      <c r="AK7" s="356">
        <v>9.8000000000000007</v>
      </c>
      <c r="AL7" s="356">
        <v>579.4</v>
      </c>
      <c r="AM7" s="395"/>
      <c r="AN7" s="395"/>
      <c r="AO7" s="395"/>
      <c r="AP7" s="395"/>
      <c r="AQ7" s="395"/>
      <c r="AR7" s="395"/>
      <c r="AS7" s="395"/>
      <c r="AT7" s="395"/>
      <c r="AU7" s="395"/>
      <c r="AV7" s="395"/>
      <c r="AW7" s="395"/>
    </row>
    <row r="8" spans="1:49" s="89" customFormat="1" ht="12.75" x14ac:dyDescent="0.2">
      <c r="A8" s="393" t="s">
        <v>80</v>
      </c>
      <c r="B8" s="393" t="s">
        <v>81</v>
      </c>
      <c r="C8" s="394" t="s">
        <v>82</v>
      </c>
      <c r="D8" s="350">
        <v>101406</v>
      </c>
      <c r="E8" s="351">
        <v>40427</v>
      </c>
      <c r="F8" s="352">
        <v>0.41875000000000001</v>
      </c>
      <c r="G8" s="356" t="s">
        <v>62</v>
      </c>
      <c r="H8" s="356">
        <v>113</v>
      </c>
      <c r="I8" s="356">
        <v>113</v>
      </c>
      <c r="J8" s="356" t="s">
        <v>62</v>
      </c>
      <c r="K8" s="356">
        <v>88</v>
      </c>
      <c r="L8" s="356">
        <v>30</v>
      </c>
      <c r="M8" s="356"/>
      <c r="N8" s="356">
        <v>871</v>
      </c>
      <c r="O8" s="356">
        <v>2.46</v>
      </c>
      <c r="P8" s="356">
        <v>14.531200000000004</v>
      </c>
      <c r="Q8" s="356">
        <v>251</v>
      </c>
      <c r="R8" s="356" t="s">
        <v>268</v>
      </c>
      <c r="S8" s="356" t="s">
        <v>272</v>
      </c>
      <c r="T8" s="356" t="s">
        <v>308</v>
      </c>
      <c r="U8" s="356">
        <v>6</v>
      </c>
      <c r="V8" s="356">
        <v>8.11</v>
      </c>
      <c r="W8" s="356" t="s">
        <v>60</v>
      </c>
      <c r="X8" s="356">
        <v>526.9999999999086</v>
      </c>
      <c r="Y8" s="356">
        <v>10.000000000012221</v>
      </c>
      <c r="Z8" s="356">
        <v>536.99999999992087</v>
      </c>
      <c r="AA8" s="356"/>
      <c r="AB8" s="356">
        <v>27.3</v>
      </c>
      <c r="AC8" s="356">
        <v>28.4</v>
      </c>
      <c r="AD8" s="356">
        <v>10.23</v>
      </c>
      <c r="AE8" s="356" t="s">
        <v>114</v>
      </c>
      <c r="AF8" s="106">
        <v>0.104</v>
      </c>
      <c r="AG8" s="356" t="s">
        <v>114</v>
      </c>
      <c r="AH8" s="356" t="s">
        <v>180</v>
      </c>
      <c r="AI8" s="356" t="s">
        <v>114</v>
      </c>
      <c r="AJ8" s="356" t="s">
        <v>114</v>
      </c>
      <c r="AK8" s="356">
        <v>7.3</v>
      </c>
      <c r="AL8" s="356">
        <v>547.5</v>
      </c>
      <c r="AM8" s="395"/>
      <c r="AN8" s="395"/>
      <c r="AO8" s="395"/>
      <c r="AP8" s="395"/>
      <c r="AQ8" s="395"/>
      <c r="AR8" s="395"/>
      <c r="AS8" s="395"/>
      <c r="AT8" s="395"/>
      <c r="AU8" s="395"/>
      <c r="AV8" s="395"/>
      <c r="AW8" s="395"/>
    </row>
    <row r="9" spans="1:49" s="89" customFormat="1" ht="12.75" x14ac:dyDescent="0.2">
      <c r="A9" s="393" t="s">
        <v>83</v>
      </c>
      <c r="B9" s="393" t="s">
        <v>84</v>
      </c>
      <c r="C9" s="394" t="s">
        <v>85</v>
      </c>
      <c r="D9" s="350">
        <v>101407</v>
      </c>
      <c r="E9" s="351">
        <v>40427</v>
      </c>
      <c r="F9" s="352">
        <v>0.41875000000000001</v>
      </c>
      <c r="G9" s="356" t="s">
        <v>62</v>
      </c>
      <c r="H9" s="356">
        <v>111</v>
      </c>
      <c r="I9" s="356">
        <v>111</v>
      </c>
      <c r="J9" s="356" t="s">
        <v>62</v>
      </c>
      <c r="K9" s="356">
        <v>89</v>
      </c>
      <c r="L9" s="356">
        <v>30</v>
      </c>
      <c r="M9" s="356"/>
      <c r="N9" s="356">
        <v>868</v>
      </c>
      <c r="O9" s="356">
        <v>3.08</v>
      </c>
      <c r="P9" s="356">
        <v>16.443200000000004</v>
      </c>
      <c r="Q9" s="356">
        <v>249</v>
      </c>
      <c r="R9" s="356" t="s">
        <v>268</v>
      </c>
      <c r="S9" s="356" t="s">
        <v>272</v>
      </c>
      <c r="T9" s="356" t="s">
        <v>308</v>
      </c>
      <c r="U9" s="356">
        <v>6</v>
      </c>
      <c r="V9" s="356">
        <v>8.15</v>
      </c>
      <c r="W9" s="356" t="s">
        <v>60</v>
      </c>
      <c r="X9" s="356">
        <v>533.99999999999886</v>
      </c>
      <c r="Y9" s="356">
        <v>14.000000000002899</v>
      </c>
      <c r="Z9" s="356">
        <v>548.00000000000182</v>
      </c>
      <c r="AA9" s="356"/>
      <c r="AB9" s="356">
        <v>27.3</v>
      </c>
      <c r="AC9" s="356">
        <v>27.3</v>
      </c>
      <c r="AD9" s="356">
        <v>10.26</v>
      </c>
      <c r="AE9" s="356" t="s">
        <v>114</v>
      </c>
      <c r="AF9" s="106">
        <v>0.13</v>
      </c>
      <c r="AG9" s="356" t="s">
        <v>114</v>
      </c>
      <c r="AH9" s="356" t="s">
        <v>180</v>
      </c>
      <c r="AI9" s="356" t="s">
        <v>114</v>
      </c>
      <c r="AJ9" s="356" t="s">
        <v>114</v>
      </c>
      <c r="AK9" s="356">
        <v>13.2</v>
      </c>
      <c r="AL9" s="356">
        <v>461.1</v>
      </c>
      <c r="AM9" s="395"/>
      <c r="AN9" s="395"/>
      <c r="AO9" s="395"/>
      <c r="AP9" s="395"/>
      <c r="AQ9" s="395"/>
      <c r="AR9" s="395"/>
      <c r="AS9" s="395"/>
      <c r="AT9" s="395"/>
      <c r="AU9" s="395"/>
      <c r="AV9" s="395"/>
      <c r="AW9" s="395"/>
    </row>
    <row r="10" spans="1:49" s="89" customFormat="1" ht="12.75" x14ac:dyDescent="0.2">
      <c r="A10" s="393" t="s">
        <v>86</v>
      </c>
      <c r="B10" s="393" t="s">
        <v>87</v>
      </c>
      <c r="C10" s="394" t="s">
        <v>88</v>
      </c>
      <c r="D10" s="350">
        <v>101408</v>
      </c>
      <c r="E10" s="351">
        <v>40427</v>
      </c>
      <c r="F10" s="352">
        <v>0.44375000000000003</v>
      </c>
      <c r="G10" s="356" t="s">
        <v>62</v>
      </c>
      <c r="H10" s="356">
        <v>114</v>
      </c>
      <c r="I10" s="356">
        <v>108</v>
      </c>
      <c r="J10" s="356">
        <v>6</v>
      </c>
      <c r="K10" s="356">
        <v>89</v>
      </c>
      <c r="L10" s="356">
        <v>30</v>
      </c>
      <c r="M10" s="356"/>
      <c r="N10" s="356">
        <v>868</v>
      </c>
      <c r="O10" s="356">
        <v>2.46</v>
      </c>
      <c r="P10" s="356">
        <v>13.766400000000006</v>
      </c>
      <c r="Q10" s="356">
        <v>251</v>
      </c>
      <c r="R10" s="356" t="s">
        <v>268</v>
      </c>
      <c r="S10" s="356" t="s">
        <v>272</v>
      </c>
      <c r="T10" s="356" t="s">
        <v>308</v>
      </c>
      <c r="U10" s="356">
        <v>6</v>
      </c>
      <c r="V10" s="356">
        <v>8</v>
      </c>
      <c r="W10" s="356" t="s">
        <v>60</v>
      </c>
      <c r="X10" s="356">
        <v>543.99999999994009</v>
      </c>
      <c r="Y10" s="356">
        <v>15.000000000000568</v>
      </c>
      <c r="Z10" s="356">
        <v>558.99999999994066</v>
      </c>
      <c r="AA10" s="356"/>
      <c r="AB10" s="356">
        <v>27.6</v>
      </c>
      <c r="AC10" s="356">
        <v>28.1</v>
      </c>
      <c r="AD10" s="356">
        <v>10.3</v>
      </c>
      <c r="AE10" s="356" t="s">
        <v>114</v>
      </c>
      <c r="AF10" s="106">
        <v>0.13</v>
      </c>
      <c r="AG10" s="356" t="s">
        <v>114</v>
      </c>
      <c r="AH10" s="356" t="s">
        <v>180</v>
      </c>
      <c r="AI10" s="356" t="s">
        <v>114</v>
      </c>
      <c r="AJ10" s="356" t="s">
        <v>114</v>
      </c>
      <c r="AK10" s="356">
        <v>5.2</v>
      </c>
      <c r="AL10" s="356">
        <v>648.79999999999995</v>
      </c>
      <c r="AM10" s="395"/>
      <c r="AN10" s="395"/>
      <c r="AO10" s="395"/>
      <c r="AP10" s="395"/>
      <c r="AQ10" s="395"/>
      <c r="AR10" s="395"/>
      <c r="AS10" s="395"/>
      <c r="AT10" s="395"/>
      <c r="AU10" s="395"/>
      <c r="AV10" s="395"/>
      <c r="AW10" s="395"/>
    </row>
    <row r="11" spans="1:49" s="89" customFormat="1" ht="12.75" x14ac:dyDescent="0.2">
      <c r="A11" s="393" t="s">
        <v>89</v>
      </c>
      <c r="B11" s="393" t="s">
        <v>90</v>
      </c>
      <c r="C11" s="394" t="s">
        <v>91</v>
      </c>
      <c r="D11" s="350">
        <v>101409</v>
      </c>
      <c r="E11" s="351">
        <v>40427</v>
      </c>
      <c r="F11" s="352">
        <v>0.44375000000000003</v>
      </c>
      <c r="G11" s="356" t="s">
        <v>62</v>
      </c>
      <c r="H11" s="356">
        <v>113</v>
      </c>
      <c r="I11" s="356">
        <v>113</v>
      </c>
      <c r="J11" s="356" t="s">
        <v>62</v>
      </c>
      <c r="K11" s="356">
        <v>89</v>
      </c>
      <c r="L11" s="356">
        <v>25</v>
      </c>
      <c r="M11" s="356"/>
      <c r="N11" s="356">
        <v>877</v>
      </c>
      <c r="O11" s="356">
        <v>3.29</v>
      </c>
      <c r="P11" s="356">
        <v>14.531200000000004</v>
      </c>
      <c r="Q11" s="356">
        <v>253</v>
      </c>
      <c r="R11" s="356" t="s">
        <v>268</v>
      </c>
      <c r="S11" s="356" t="s">
        <v>272</v>
      </c>
      <c r="T11" s="356" t="s">
        <v>308</v>
      </c>
      <c r="U11" s="356">
        <v>6</v>
      </c>
      <c r="V11" s="356">
        <v>8.1199999999999992</v>
      </c>
      <c r="W11" s="356" t="s">
        <v>60</v>
      </c>
      <c r="X11" s="356">
        <v>537.00000000006298</v>
      </c>
      <c r="Y11" s="356">
        <v>11.999999999972033</v>
      </c>
      <c r="Z11" s="356">
        <v>549.00000000003502</v>
      </c>
      <c r="AA11" s="356"/>
      <c r="AB11" s="356">
        <v>27.6</v>
      </c>
      <c r="AC11" s="356">
        <v>27.9</v>
      </c>
      <c r="AD11" s="356">
        <v>10.24</v>
      </c>
      <c r="AE11" s="356" t="s">
        <v>114</v>
      </c>
      <c r="AF11" s="106">
        <v>0.184</v>
      </c>
      <c r="AG11" s="356" t="s">
        <v>114</v>
      </c>
      <c r="AH11" s="356" t="s">
        <v>180</v>
      </c>
      <c r="AI11" s="356" t="s">
        <v>114</v>
      </c>
      <c r="AJ11" s="356" t="s">
        <v>114</v>
      </c>
      <c r="AK11" s="356">
        <v>4.0999999999999996</v>
      </c>
      <c r="AL11" s="356">
        <v>344.8</v>
      </c>
      <c r="AM11" s="395"/>
      <c r="AN11" s="395"/>
      <c r="AO11" s="395"/>
      <c r="AP11" s="395"/>
      <c r="AQ11" s="395"/>
      <c r="AR11" s="395"/>
      <c r="AS11" s="395"/>
      <c r="AT11" s="395"/>
      <c r="AU11" s="395"/>
      <c r="AV11" s="395"/>
      <c r="AW11" s="395"/>
    </row>
    <row r="12" spans="1:49" s="89" customFormat="1" ht="12.75" x14ac:dyDescent="0.2">
      <c r="A12" s="393" t="s">
        <v>92</v>
      </c>
      <c r="B12" s="393" t="s">
        <v>93</v>
      </c>
      <c r="C12" s="394" t="s">
        <v>110</v>
      </c>
      <c r="D12" s="350">
        <v>101410</v>
      </c>
      <c r="E12" s="351">
        <v>40427</v>
      </c>
      <c r="F12" s="352">
        <v>0.46111111111111108</v>
      </c>
      <c r="G12" s="356" t="s">
        <v>62</v>
      </c>
      <c r="H12" s="356">
        <v>110</v>
      </c>
      <c r="I12" s="356">
        <v>110</v>
      </c>
      <c r="J12" s="356" t="s">
        <v>62</v>
      </c>
      <c r="K12" s="356">
        <v>89</v>
      </c>
      <c r="L12" s="356">
        <v>30</v>
      </c>
      <c r="M12" s="356"/>
      <c r="N12" s="356">
        <v>873</v>
      </c>
      <c r="O12" s="356">
        <v>2.2599999999999998</v>
      </c>
      <c r="P12" s="356">
        <v>14.148799999999996</v>
      </c>
      <c r="Q12" s="356">
        <v>251</v>
      </c>
      <c r="R12" s="356" t="s">
        <v>268</v>
      </c>
      <c r="S12" s="356" t="s">
        <v>272</v>
      </c>
      <c r="T12" s="356" t="s">
        <v>308</v>
      </c>
      <c r="U12" s="356">
        <v>6</v>
      </c>
      <c r="V12" s="356">
        <v>8.14</v>
      </c>
      <c r="W12" s="356" t="s">
        <v>60</v>
      </c>
      <c r="X12" s="356">
        <v>540.00000000002046</v>
      </c>
      <c r="Y12" s="356">
        <v>13.00000000000523</v>
      </c>
      <c r="Z12" s="356">
        <v>553.00000000002569</v>
      </c>
      <c r="AA12" s="356"/>
      <c r="AB12" s="356">
        <v>27.7</v>
      </c>
      <c r="AC12" s="356">
        <v>28.4</v>
      </c>
      <c r="AD12" s="356">
        <v>10.32</v>
      </c>
      <c r="AE12" s="356" t="s">
        <v>114</v>
      </c>
      <c r="AF12" s="106">
        <v>0.14399999999999999</v>
      </c>
      <c r="AG12" s="356" t="s">
        <v>114</v>
      </c>
      <c r="AH12" s="356" t="s">
        <v>180</v>
      </c>
      <c r="AI12" s="356" t="s">
        <v>114</v>
      </c>
      <c r="AJ12" s="356" t="s">
        <v>114</v>
      </c>
      <c r="AK12" s="356">
        <v>3</v>
      </c>
      <c r="AL12" s="356">
        <v>365.4</v>
      </c>
      <c r="AM12" s="395"/>
      <c r="AN12" s="395"/>
      <c r="AO12" s="395"/>
      <c r="AP12" s="395"/>
      <c r="AQ12" s="395"/>
      <c r="AR12" s="395"/>
      <c r="AS12" s="395"/>
      <c r="AT12" s="395"/>
      <c r="AU12" s="395"/>
      <c r="AV12" s="395"/>
      <c r="AW12" s="395"/>
    </row>
    <row r="13" spans="1:49" s="89" customFormat="1" ht="12.75" x14ac:dyDescent="0.2">
      <c r="A13" s="393" t="s">
        <v>95</v>
      </c>
      <c r="B13" s="393" t="s">
        <v>96</v>
      </c>
      <c r="C13" s="394" t="s">
        <v>111</v>
      </c>
      <c r="D13" s="350">
        <v>101411</v>
      </c>
      <c r="E13" s="351">
        <v>40427</v>
      </c>
      <c r="F13" s="352">
        <v>0.46111111111111108</v>
      </c>
      <c r="G13" s="356" t="s">
        <v>62</v>
      </c>
      <c r="H13" s="356">
        <v>112</v>
      </c>
      <c r="I13" s="356">
        <v>112</v>
      </c>
      <c r="J13" s="356" t="s">
        <v>62</v>
      </c>
      <c r="K13" s="356">
        <v>88</v>
      </c>
      <c r="L13" s="356">
        <v>25</v>
      </c>
      <c r="M13" s="356"/>
      <c r="N13" s="356">
        <v>869</v>
      </c>
      <c r="O13" s="356">
        <v>3.08</v>
      </c>
      <c r="P13" s="356">
        <v>16.060799999999997</v>
      </c>
      <c r="Q13" s="356">
        <v>251</v>
      </c>
      <c r="R13" s="356" t="s">
        <v>268</v>
      </c>
      <c r="S13" s="356" t="s">
        <v>272</v>
      </c>
      <c r="T13" s="356" t="s">
        <v>308</v>
      </c>
      <c r="U13" s="356">
        <v>6</v>
      </c>
      <c r="V13" s="356">
        <v>8.2799999999999994</v>
      </c>
      <c r="W13" s="356" t="s">
        <v>60</v>
      </c>
      <c r="X13" s="356">
        <v>563.99999999992906</v>
      </c>
      <c r="Y13" s="356">
        <v>12.00000000000756</v>
      </c>
      <c r="Z13" s="356">
        <v>575.99999999993656</v>
      </c>
      <c r="AA13" s="356"/>
      <c r="AB13" s="356">
        <v>27.8</v>
      </c>
      <c r="AC13" s="356">
        <v>27.3</v>
      </c>
      <c r="AD13" s="356">
        <v>10.16</v>
      </c>
      <c r="AE13" s="356" t="s">
        <v>114</v>
      </c>
      <c r="AF13" s="106">
        <v>0.13</v>
      </c>
      <c r="AG13" s="356" t="s">
        <v>114</v>
      </c>
      <c r="AH13" s="356" t="s">
        <v>180</v>
      </c>
      <c r="AI13" s="356" t="s">
        <v>114</v>
      </c>
      <c r="AJ13" s="356" t="s">
        <v>114</v>
      </c>
      <c r="AK13" s="356">
        <v>2</v>
      </c>
      <c r="AL13" s="356">
        <v>365.4</v>
      </c>
      <c r="AM13" s="395"/>
      <c r="AN13" s="395"/>
      <c r="AO13" s="395"/>
      <c r="AP13" s="395"/>
      <c r="AQ13" s="395"/>
      <c r="AR13" s="395"/>
      <c r="AS13" s="395"/>
      <c r="AT13" s="395"/>
      <c r="AU13" s="395"/>
      <c r="AV13" s="395"/>
      <c r="AW13" s="395"/>
    </row>
    <row r="14" spans="1:49" s="89" customFormat="1" ht="12.75" x14ac:dyDescent="0.2">
      <c r="A14" s="393" t="s">
        <v>98</v>
      </c>
      <c r="B14" s="393" t="s">
        <v>99</v>
      </c>
      <c r="C14" s="394" t="s">
        <v>100</v>
      </c>
      <c r="D14" s="350">
        <v>101412</v>
      </c>
      <c r="E14" s="351">
        <v>40427</v>
      </c>
      <c r="F14" s="352">
        <v>0.4909722222222222</v>
      </c>
      <c r="G14" s="356">
        <v>15</v>
      </c>
      <c r="H14" s="356">
        <v>103</v>
      </c>
      <c r="I14" s="356">
        <v>73</v>
      </c>
      <c r="J14" s="356">
        <v>30</v>
      </c>
      <c r="K14" s="356">
        <v>86</v>
      </c>
      <c r="L14" s="356">
        <v>25</v>
      </c>
      <c r="M14" s="356"/>
      <c r="N14" s="356">
        <v>848</v>
      </c>
      <c r="O14" s="356">
        <v>2.67</v>
      </c>
      <c r="P14" s="356">
        <v>14.913600000000008</v>
      </c>
      <c r="Q14" s="356">
        <v>251</v>
      </c>
      <c r="R14" s="356" t="s">
        <v>268</v>
      </c>
      <c r="S14" s="356" t="s">
        <v>272</v>
      </c>
      <c r="T14" s="356" t="s">
        <v>308</v>
      </c>
      <c r="U14" s="356">
        <v>6</v>
      </c>
      <c r="V14" s="356">
        <v>8.4499999999999993</v>
      </c>
      <c r="W14" s="356" t="s">
        <v>60</v>
      </c>
      <c r="X14" s="356">
        <v>535.99999999995873</v>
      </c>
      <c r="Y14" s="356">
        <v>15.000000000000568</v>
      </c>
      <c r="Z14" s="356">
        <v>550.9999999999593</v>
      </c>
      <c r="AA14" s="356"/>
      <c r="AB14" s="356">
        <v>28.2</v>
      </c>
      <c r="AC14" s="356">
        <v>28.3</v>
      </c>
      <c r="AD14" s="356">
        <v>9.98</v>
      </c>
      <c r="AE14" s="356" t="s">
        <v>114</v>
      </c>
      <c r="AF14" s="106">
        <v>0.09</v>
      </c>
      <c r="AG14" s="356" t="s">
        <v>114</v>
      </c>
      <c r="AH14" s="356" t="s">
        <v>180</v>
      </c>
      <c r="AI14" s="356" t="s">
        <v>114</v>
      </c>
      <c r="AJ14" s="356" t="s">
        <v>114</v>
      </c>
      <c r="AK14" s="356">
        <v>3.1</v>
      </c>
      <c r="AL14" s="356">
        <v>93.1</v>
      </c>
      <c r="AM14" s="395"/>
      <c r="AN14" s="395"/>
      <c r="AO14" s="395"/>
      <c r="AP14" s="395"/>
      <c r="AQ14" s="395"/>
      <c r="AR14" s="395"/>
      <c r="AS14" s="395"/>
      <c r="AT14" s="395"/>
      <c r="AU14" s="395"/>
      <c r="AV14" s="395"/>
      <c r="AW14" s="395"/>
    </row>
    <row r="15" spans="1:49" s="89" customFormat="1" ht="12.75" x14ac:dyDescent="0.2">
      <c r="A15" s="393" t="s">
        <v>101</v>
      </c>
      <c r="B15" s="393" t="s">
        <v>102</v>
      </c>
      <c r="C15" s="394" t="s">
        <v>103</v>
      </c>
      <c r="D15" s="350">
        <v>101401</v>
      </c>
      <c r="E15" s="351">
        <v>40427</v>
      </c>
      <c r="F15" s="352">
        <v>0.4909722222222222</v>
      </c>
      <c r="G15" s="356">
        <v>6</v>
      </c>
      <c r="H15" s="356">
        <v>113</v>
      </c>
      <c r="I15" s="356">
        <v>101</v>
      </c>
      <c r="J15" s="356">
        <v>12</v>
      </c>
      <c r="K15" s="356">
        <v>86</v>
      </c>
      <c r="L15" s="356">
        <v>30</v>
      </c>
      <c r="M15" s="356"/>
      <c r="N15" s="356">
        <v>856</v>
      </c>
      <c r="O15" s="356">
        <v>3.6</v>
      </c>
      <c r="P15" s="356">
        <v>18.355200000000004</v>
      </c>
      <c r="Q15" s="356">
        <v>249</v>
      </c>
      <c r="R15" s="356" t="s">
        <v>268</v>
      </c>
      <c r="S15" s="356" t="s">
        <v>272</v>
      </c>
      <c r="T15" s="356" t="s">
        <v>308</v>
      </c>
      <c r="U15" s="356">
        <v>6</v>
      </c>
      <c r="V15" s="356">
        <v>8.5500000000000007</v>
      </c>
      <c r="W15" s="356" t="s">
        <v>60</v>
      </c>
      <c r="X15" s="356">
        <v>534.00000000003445</v>
      </c>
      <c r="Y15" s="356">
        <v>11.000000000009891</v>
      </c>
      <c r="Z15" s="356">
        <v>545.00000000004434</v>
      </c>
      <c r="AA15" s="356"/>
      <c r="AB15" s="356">
        <v>28.2</v>
      </c>
      <c r="AC15" s="356">
        <v>27.4</v>
      </c>
      <c r="AD15" s="356">
        <v>10.210000000000001</v>
      </c>
      <c r="AE15" s="356" t="s">
        <v>114</v>
      </c>
      <c r="AF15" s="106">
        <v>7.6999999999999999E-2</v>
      </c>
      <c r="AG15" s="356" t="s">
        <v>114</v>
      </c>
      <c r="AH15" s="356" t="s">
        <v>180</v>
      </c>
      <c r="AI15" s="356" t="s">
        <v>114</v>
      </c>
      <c r="AJ15" s="356" t="s">
        <v>114</v>
      </c>
      <c r="AK15" s="356">
        <v>5.2</v>
      </c>
      <c r="AL15" s="356">
        <v>325.5</v>
      </c>
      <c r="AM15" s="395"/>
      <c r="AN15" s="395"/>
      <c r="AO15" s="395"/>
      <c r="AP15" s="395"/>
      <c r="AQ15" s="395"/>
      <c r="AR15" s="395"/>
      <c r="AS15" s="395"/>
      <c r="AT15" s="395"/>
      <c r="AU15" s="395"/>
      <c r="AV15" s="395"/>
      <c r="AW15" s="395"/>
    </row>
    <row r="16" spans="1:49" s="88" customFormat="1" ht="12.75" x14ac:dyDescent="0.2">
      <c r="G16" s="89"/>
      <c r="H16" s="89"/>
      <c r="I16" s="89"/>
      <c r="J16" s="89"/>
      <c r="K16" s="95"/>
      <c r="L16" s="397"/>
      <c r="M16" s="89"/>
      <c r="N16" s="89"/>
      <c r="O16" s="398"/>
      <c r="P16" s="89"/>
      <c r="Q16" s="397"/>
      <c r="R16" s="89"/>
      <c r="S16" s="89"/>
      <c r="T16" s="89"/>
      <c r="U16" s="397"/>
      <c r="V16" s="89"/>
      <c r="W16" s="89"/>
      <c r="X16" s="89"/>
      <c r="Y16" s="89"/>
      <c r="Z16" s="89"/>
      <c r="AA16" s="89"/>
      <c r="AB16" s="89"/>
      <c r="AC16" s="89"/>
      <c r="AD16" s="398"/>
      <c r="AE16" s="89"/>
      <c r="AF16" s="89"/>
      <c r="AG16" s="89"/>
      <c r="AH16" s="89"/>
      <c r="AI16" s="89"/>
      <c r="AJ16" s="89"/>
      <c r="AK16" s="89"/>
      <c r="AL16" s="396"/>
      <c r="AM16" s="89"/>
      <c r="AN16" s="89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3"/>
  <sheetViews>
    <sheetView workbookViewId="0">
      <pane xSplit="4" ySplit="2" topLeftCell="E3" activePane="bottomRight" state="frozen"/>
      <selection pane="topRight" activeCell="E1" sqref="E1"/>
      <selection pane="bottomLeft" activeCell="A3" sqref="A3"/>
      <selection pane="bottomRight" sqref="A1:XFD1"/>
    </sheetView>
  </sheetViews>
  <sheetFormatPr baseColWidth="10" defaultRowHeight="15" x14ac:dyDescent="0.25"/>
  <cols>
    <col min="1" max="1" width="7.85546875" bestFit="1" customWidth="1"/>
    <col min="2" max="2" width="15.5703125" bestFit="1" customWidth="1"/>
    <col min="3" max="3" width="54.140625" bestFit="1" customWidth="1"/>
    <col min="4" max="4" width="13.7109375" bestFit="1" customWidth="1"/>
    <col min="5" max="5" width="10.7109375" bestFit="1" customWidth="1"/>
    <col min="6" max="6" width="6.28515625" bestFit="1" customWidth="1"/>
    <col min="7" max="10" width="11.7109375" bestFit="1" customWidth="1"/>
    <col min="11" max="11" width="15" bestFit="1" customWidth="1"/>
    <col min="12" max="12" width="11.7109375" bestFit="1" customWidth="1"/>
    <col min="14" max="14" width="17" bestFit="1" customWidth="1"/>
    <col min="15" max="15" width="6" bestFit="1" customWidth="1"/>
    <col min="16" max="16" width="5.5703125" bestFit="1" customWidth="1"/>
    <col min="17" max="17" width="11.7109375" bestFit="1" customWidth="1"/>
    <col min="18" max="18" width="10.42578125" customWidth="1"/>
    <col min="19" max="19" width="7.28515625" bestFit="1" customWidth="1"/>
    <col min="20" max="20" width="6.5703125" bestFit="1" customWidth="1"/>
    <col min="21" max="21" width="8.42578125" bestFit="1" customWidth="1"/>
    <col min="22" max="22" width="11.42578125" bestFit="1" customWidth="1"/>
    <col min="23" max="23" width="12.28515625" bestFit="1" customWidth="1"/>
    <col min="24" max="24" width="5.42578125" bestFit="1" customWidth="1"/>
    <col min="25" max="26" width="5.5703125" bestFit="1" customWidth="1"/>
    <col min="27" max="27" width="5.42578125" bestFit="1" customWidth="1"/>
    <col min="28" max="28" width="11.42578125" bestFit="1" customWidth="1"/>
    <col min="29" max="29" width="12.5703125" bestFit="1" customWidth="1"/>
    <col min="30" max="30" width="11.140625" bestFit="1" customWidth="1"/>
    <col min="31" max="31" width="8" bestFit="1" customWidth="1"/>
    <col min="32" max="32" width="7.42578125" bestFit="1" customWidth="1"/>
    <col min="33" max="33" width="8.7109375" bestFit="1" customWidth="1"/>
    <col min="34" max="34" width="7.42578125" bestFit="1" customWidth="1"/>
    <col min="35" max="35" width="8.140625" bestFit="1" customWidth="1"/>
    <col min="36" max="36" width="7.85546875" bestFit="1" customWidth="1"/>
    <col min="37" max="37" width="12.28515625" bestFit="1" customWidth="1"/>
    <col min="38" max="38" width="12.140625" bestFit="1" customWidth="1"/>
  </cols>
  <sheetData>
    <row r="1" spans="1:38" s="399" customFormat="1" x14ac:dyDescent="0.25">
      <c r="A1" s="386" t="s">
        <v>0</v>
      </c>
      <c r="B1" s="386" t="s">
        <v>282</v>
      </c>
      <c r="C1" s="386" t="s">
        <v>283</v>
      </c>
      <c r="D1" s="387" t="s">
        <v>3</v>
      </c>
      <c r="E1" s="386" t="s">
        <v>4</v>
      </c>
      <c r="F1" s="386" t="s">
        <v>5</v>
      </c>
      <c r="G1" s="386" t="s">
        <v>6</v>
      </c>
      <c r="H1" s="386" t="s">
        <v>7</v>
      </c>
      <c r="I1" s="388" t="s">
        <v>284</v>
      </c>
      <c r="J1" s="388" t="s">
        <v>285</v>
      </c>
      <c r="K1" s="388" t="s">
        <v>286</v>
      </c>
      <c r="L1" s="386" t="s">
        <v>12</v>
      </c>
      <c r="M1" s="389" t="s">
        <v>13</v>
      </c>
      <c r="N1" s="389" t="s">
        <v>287</v>
      </c>
      <c r="O1" s="386" t="s">
        <v>15</v>
      </c>
      <c r="P1" s="386" t="s">
        <v>16</v>
      </c>
      <c r="Q1" s="386" t="s">
        <v>19</v>
      </c>
      <c r="R1" s="386" t="s">
        <v>21</v>
      </c>
      <c r="S1" s="388" t="s">
        <v>288</v>
      </c>
      <c r="T1" s="388" t="s">
        <v>289</v>
      </c>
      <c r="U1" s="388" t="s">
        <v>290</v>
      </c>
      <c r="V1" s="388" t="s">
        <v>291</v>
      </c>
      <c r="W1" s="386" t="s">
        <v>29</v>
      </c>
      <c r="X1" s="386" t="s">
        <v>31</v>
      </c>
      <c r="Y1" s="390" t="s">
        <v>32</v>
      </c>
      <c r="Z1" s="390" t="s">
        <v>33</v>
      </c>
      <c r="AA1" s="389" t="s">
        <v>35</v>
      </c>
      <c r="AB1" s="386" t="s">
        <v>38</v>
      </c>
      <c r="AC1" s="386" t="s">
        <v>39</v>
      </c>
      <c r="AD1" s="390" t="s">
        <v>40</v>
      </c>
      <c r="AE1" s="391" t="s">
        <v>45</v>
      </c>
      <c r="AF1" s="391" t="s">
        <v>47</v>
      </c>
      <c r="AG1" s="388" t="s">
        <v>293</v>
      </c>
      <c r="AH1" s="391" t="s">
        <v>51</v>
      </c>
      <c r="AI1" s="388" t="s">
        <v>294</v>
      </c>
      <c r="AJ1" s="391" t="s">
        <v>54</v>
      </c>
      <c r="AK1" s="389" t="s">
        <v>55</v>
      </c>
      <c r="AL1" s="389" t="s">
        <v>56</v>
      </c>
    </row>
    <row r="2" spans="1:38" x14ac:dyDescent="0.25">
      <c r="G2" t="s">
        <v>295</v>
      </c>
      <c r="H2" t="s">
        <v>295</v>
      </c>
      <c r="I2" t="s">
        <v>295</v>
      </c>
      <c r="J2" t="s">
        <v>295</v>
      </c>
      <c r="K2" t="s">
        <v>296</v>
      </c>
      <c r="L2" t="s">
        <v>297</v>
      </c>
      <c r="M2" t="s">
        <v>297</v>
      </c>
      <c r="N2" t="s">
        <v>298</v>
      </c>
      <c r="O2" t="s">
        <v>296</v>
      </c>
      <c r="P2" t="s">
        <v>296</v>
      </c>
      <c r="Q2" t="s">
        <v>295</v>
      </c>
      <c r="R2" t="s">
        <v>299</v>
      </c>
      <c r="S2" t="s">
        <v>296</v>
      </c>
      <c r="T2" t="s">
        <v>296</v>
      </c>
      <c r="U2" t="s">
        <v>300</v>
      </c>
      <c r="V2" t="s">
        <v>301</v>
      </c>
      <c r="W2" t="s">
        <v>302</v>
      </c>
      <c r="X2" t="s">
        <v>296</v>
      </c>
      <c r="Y2" t="s">
        <v>296</v>
      </c>
      <c r="Z2" t="s">
        <v>296</v>
      </c>
      <c r="AA2" t="s">
        <v>296</v>
      </c>
      <c r="AB2" t="s">
        <v>304</v>
      </c>
      <c r="AC2" t="s">
        <v>304</v>
      </c>
      <c r="AD2" t="s">
        <v>305</v>
      </c>
      <c r="AE2" t="s">
        <v>296</v>
      </c>
      <c r="AF2" t="s">
        <v>296</v>
      </c>
      <c r="AG2" t="s">
        <v>296</v>
      </c>
      <c r="AH2" t="s">
        <v>296</v>
      </c>
      <c r="AI2" t="s">
        <v>296</v>
      </c>
      <c r="AJ2" t="s">
        <v>296</v>
      </c>
      <c r="AK2" t="s">
        <v>306</v>
      </c>
      <c r="AL2" t="s">
        <v>306</v>
      </c>
    </row>
    <row r="3" spans="1:38" s="406" customFormat="1" ht="12" x14ac:dyDescent="0.2">
      <c r="A3" s="400" t="s">
        <v>74</v>
      </c>
      <c r="B3" s="400" t="s">
        <v>75</v>
      </c>
      <c r="C3" s="401" t="s">
        <v>275</v>
      </c>
      <c r="D3" s="402">
        <v>110602</v>
      </c>
      <c r="E3" s="403">
        <v>40638</v>
      </c>
      <c r="F3" s="404">
        <v>0.48958333333333331</v>
      </c>
      <c r="G3" s="400">
        <v>7</v>
      </c>
      <c r="H3" s="400">
        <v>123</v>
      </c>
      <c r="I3" s="400">
        <v>109</v>
      </c>
      <c r="J3" s="400">
        <v>14</v>
      </c>
      <c r="K3" s="400">
        <v>126</v>
      </c>
      <c r="L3" s="400">
        <v>25</v>
      </c>
      <c r="M3" s="400"/>
      <c r="N3" s="400">
        <v>1073</v>
      </c>
      <c r="O3" s="400">
        <v>2.82</v>
      </c>
      <c r="P3" s="400">
        <v>24.398400000000006</v>
      </c>
      <c r="Q3" s="400">
        <v>311</v>
      </c>
      <c r="R3" s="400" t="s">
        <v>268</v>
      </c>
      <c r="S3" s="400">
        <v>3.3000000000000002E-2</v>
      </c>
      <c r="T3" s="400" t="s">
        <v>308</v>
      </c>
      <c r="U3" s="400">
        <v>8</v>
      </c>
      <c r="V3" s="405">
        <v>8.44</v>
      </c>
      <c r="W3" s="400"/>
      <c r="X3" s="400"/>
      <c r="Y3" s="400">
        <v>700</v>
      </c>
      <c r="Z3" s="400">
        <v>17.000000000031434</v>
      </c>
      <c r="AA3" s="400">
        <v>716.9999999999277</v>
      </c>
      <c r="AB3" s="400">
        <v>26.9</v>
      </c>
      <c r="AC3" s="400">
        <v>22.5</v>
      </c>
      <c r="AD3" s="400">
        <v>8.81</v>
      </c>
      <c r="AE3" s="400" t="s">
        <v>114</v>
      </c>
      <c r="AF3" s="400">
        <v>0.188</v>
      </c>
      <c r="AG3" s="400" t="s">
        <v>114</v>
      </c>
      <c r="AH3" s="400" t="s">
        <v>180</v>
      </c>
      <c r="AI3" s="400" t="s">
        <v>114</v>
      </c>
      <c r="AJ3" s="400" t="s">
        <v>114</v>
      </c>
      <c r="AK3" s="400">
        <v>79</v>
      </c>
      <c r="AL3" s="400">
        <v>350</v>
      </c>
    </row>
    <row r="4" spans="1:38" s="406" customFormat="1" ht="12" x14ac:dyDescent="0.2">
      <c r="A4" s="400" t="s">
        <v>74</v>
      </c>
      <c r="B4" s="400" t="s">
        <v>75</v>
      </c>
      <c r="C4" s="401" t="s">
        <v>275</v>
      </c>
      <c r="D4" s="402">
        <v>111703</v>
      </c>
      <c r="E4" s="403">
        <v>40792</v>
      </c>
      <c r="F4" s="404">
        <v>0.41875000000000001</v>
      </c>
      <c r="G4" s="400" t="s">
        <v>62</v>
      </c>
      <c r="H4" s="400">
        <v>97</v>
      </c>
      <c r="I4" s="400">
        <v>91</v>
      </c>
      <c r="J4" s="400">
        <v>6</v>
      </c>
      <c r="K4" s="400">
        <v>168</v>
      </c>
      <c r="L4" s="400">
        <v>20</v>
      </c>
      <c r="M4" s="400"/>
      <c r="N4" s="400">
        <v>1244</v>
      </c>
      <c r="O4" s="400">
        <v>7.79</v>
      </c>
      <c r="P4" s="400">
        <v>16</v>
      </c>
      <c r="Q4" s="400">
        <v>321</v>
      </c>
      <c r="R4" s="400" t="s">
        <v>268</v>
      </c>
      <c r="S4" s="400" t="s">
        <v>272</v>
      </c>
      <c r="T4" s="400" t="s">
        <v>308</v>
      </c>
      <c r="U4" s="400">
        <v>4</v>
      </c>
      <c r="V4" s="405">
        <v>8.11</v>
      </c>
      <c r="W4" s="400"/>
      <c r="X4" s="400"/>
      <c r="Y4" s="400">
        <v>835.99999999989905</v>
      </c>
      <c r="Z4" s="400">
        <v>13.00000000000523</v>
      </c>
      <c r="AA4" s="400">
        <v>848.99999999990428</v>
      </c>
      <c r="AB4" s="400">
        <v>24.6</v>
      </c>
      <c r="AC4" s="400">
        <v>26.7</v>
      </c>
      <c r="AD4" s="400">
        <v>38.5</v>
      </c>
      <c r="AE4" s="400" t="s">
        <v>270</v>
      </c>
      <c r="AF4" s="407">
        <v>0.08</v>
      </c>
      <c r="AG4" s="400" t="s">
        <v>270</v>
      </c>
      <c r="AH4" s="400" t="s">
        <v>222</v>
      </c>
      <c r="AI4" s="400" t="s">
        <v>270</v>
      </c>
      <c r="AJ4" s="400" t="s">
        <v>270</v>
      </c>
      <c r="AK4" s="400">
        <v>71</v>
      </c>
      <c r="AL4" s="400">
        <v>251</v>
      </c>
    </row>
    <row r="5" spans="1:38" s="406" customFormat="1" ht="12" x14ac:dyDescent="0.2">
      <c r="A5" s="400" t="s">
        <v>77</v>
      </c>
      <c r="B5" s="400" t="s">
        <v>78</v>
      </c>
      <c r="C5" s="401" t="s">
        <v>277</v>
      </c>
      <c r="D5" s="402">
        <v>110603</v>
      </c>
      <c r="E5" s="403">
        <v>40638</v>
      </c>
      <c r="F5" s="404">
        <v>0.48958333333333331</v>
      </c>
      <c r="G5" s="400">
        <v>8</v>
      </c>
      <c r="H5" s="400">
        <v>104</v>
      </c>
      <c r="I5" s="400">
        <v>88</v>
      </c>
      <c r="J5" s="400">
        <v>16</v>
      </c>
      <c r="K5" s="400">
        <v>126</v>
      </c>
      <c r="L5" s="400">
        <v>30</v>
      </c>
      <c r="M5" s="400"/>
      <c r="N5" s="400">
        <v>1081</v>
      </c>
      <c r="O5" s="400">
        <v>2.1</v>
      </c>
      <c r="P5" s="400">
        <v>26.311999999999998</v>
      </c>
      <c r="Q5" s="400">
        <v>313</v>
      </c>
      <c r="R5" s="400" t="s">
        <v>268</v>
      </c>
      <c r="S5" s="400">
        <v>3.2000000000000001E-2</v>
      </c>
      <c r="T5" s="400" t="s">
        <v>308</v>
      </c>
      <c r="U5" s="400">
        <v>7</v>
      </c>
      <c r="V5" s="405">
        <v>8.3000000000000007</v>
      </c>
      <c r="W5" s="400">
        <v>12</v>
      </c>
      <c r="X5" s="400"/>
      <c r="Y5" s="400">
        <v>711</v>
      </c>
      <c r="Z5" s="400">
        <v>27.000000000008132</v>
      </c>
      <c r="AA5" s="400">
        <v>737.99999999991428</v>
      </c>
      <c r="AB5" s="400">
        <v>26.9</v>
      </c>
      <c r="AC5" s="400">
        <v>21.9</v>
      </c>
      <c r="AD5" s="400">
        <v>10.119999999999999</v>
      </c>
      <c r="AE5" s="400" t="s">
        <v>114</v>
      </c>
      <c r="AF5" s="400">
        <v>0.27700000000000002</v>
      </c>
      <c r="AG5" s="400" t="s">
        <v>114</v>
      </c>
      <c r="AH5" s="400" t="s">
        <v>180</v>
      </c>
      <c r="AI5" s="400" t="s">
        <v>114</v>
      </c>
      <c r="AJ5" s="400" t="s">
        <v>114</v>
      </c>
      <c r="AK5" s="400">
        <v>17</v>
      </c>
      <c r="AL5" s="400">
        <v>280</v>
      </c>
    </row>
    <row r="6" spans="1:38" s="406" customFormat="1" ht="12" x14ac:dyDescent="0.2">
      <c r="A6" s="400" t="s">
        <v>77</v>
      </c>
      <c r="B6" s="400" t="s">
        <v>78</v>
      </c>
      <c r="C6" s="401" t="s">
        <v>277</v>
      </c>
      <c r="D6" s="402">
        <v>111704</v>
      </c>
      <c r="E6" s="403">
        <v>40792</v>
      </c>
      <c r="F6" s="404">
        <v>0.41875000000000001</v>
      </c>
      <c r="G6" s="400" t="s">
        <v>62</v>
      </c>
      <c r="H6" s="400">
        <v>88</v>
      </c>
      <c r="I6" s="400">
        <v>88</v>
      </c>
      <c r="J6" s="400" t="s">
        <v>62</v>
      </c>
      <c r="K6" s="400">
        <v>167</v>
      </c>
      <c r="L6" s="400">
        <v>20</v>
      </c>
      <c r="M6" s="400"/>
      <c r="N6" s="400">
        <v>1249</v>
      </c>
      <c r="O6" s="400">
        <v>7.48</v>
      </c>
      <c r="P6" s="400">
        <v>16</v>
      </c>
      <c r="Q6" s="400">
        <v>325</v>
      </c>
      <c r="R6" s="400" t="s">
        <v>268</v>
      </c>
      <c r="S6" s="400" t="s">
        <v>272</v>
      </c>
      <c r="T6" s="400" t="s">
        <v>308</v>
      </c>
      <c r="U6" s="400">
        <v>5</v>
      </c>
      <c r="V6" s="405">
        <v>8.1</v>
      </c>
      <c r="W6" s="400">
        <v>7</v>
      </c>
      <c r="X6" s="400"/>
      <c r="Y6" s="400">
        <v>798.99999999998522</v>
      </c>
      <c r="Z6" s="400">
        <v>14.000000000002899</v>
      </c>
      <c r="AA6" s="400">
        <v>812.99999999998818</v>
      </c>
      <c r="AB6" s="400">
        <v>24.6</v>
      </c>
      <c r="AC6" s="400">
        <v>26.2</v>
      </c>
      <c r="AD6" s="400">
        <v>38.57</v>
      </c>
      <c r="AE6" s="400" t="s">
        <v>270</v>
      </c>
      <c r="AF6" s="400">
        <v>8.4000000000000005E-2</v>
      </c>
      <c r="AG6" s="400" t="s">
        <v>270</v>
      </c>
      <c r="AH6" s="400" t="s">
        <v>222</v>
      </c>
      <c r="AI6" s="400" t="s">
        <v>270</v>
      </c>
      <c r="AJ6" s="400" t="s">
        <v>270</v>
      </c>
      <c r="AK6" s="400">
        <v>152</v>
      </c>
      <c r="AL6" s="400">
        <v>376</v>
      </c>
    </row>
    <row r="7" spans="1:38" s="406" customFormat="1" ht="12" x14ac:dyDescent="0.2">
      <c r="A7" s="400" t="s">
        <v>80</v>
      </c>
      <c r="B7" s="400" t="s">
        <v>81</v>
      </c>
      <c r="C7" s="401" t="s">
        <v>234</v>
      </c>
      <c r="D7" s="402">
        <v>110604</v>
      </c>
      <c r="E7" s="403">
        <v>40638</v>
      </c>
      <c r="F7" s="404">
        <v>0.51388888888888895</v>
      </c>
      <c r="G7" s="400">
        <v>7</v>
      </c>
      <c r="H7" s="400">
        <v>98</v>
      </c>
      <c r="I7" s="400">
        <v>84</v>
      </c>
      <c r="J7" s="400">
        <v>14</v>
      </c>
      <c r="K7" s="400">
        <v>126</v>
      </c>
      <c r="L7" s="400">
        <v>25</v>
      </c>
      <c r="M7" s="400"/>
      <c r="N7" s="400">
        <v>1240</v>
      </c>
      <c r="O7" s="400">
        <v>3.34</v>
      </c>
      <c r="P7" s="400">
        <v>25.355200000000004</v>
      </c>
      <c r="Q7" s="400">
        <v>313</v>
      </c>
      <c r="R7" s="400" t="s">
        <v>268</v>
      </c>
      <c r="S7" s="400">
        <v>3.3000000000000002E-2</v>
      </c>
      <c r="T7" s="400" t="s">
        <v>308</v>
      </c>
      <c r="U7" s="400">
        <v>7</v>
      </c>
      <c r="V7" s="405">
        <v>8.33</v>
      </c>
      <c r="W7" s="400"/>
      <c r="X7" s="400"/>
      <c r="Y7" s="400">
        <v>701</v>
      </c>
      <c r="Z7" s="400">
        <v>13.00000000000523</v>
      </c>
      <c r="AA7" s="400">
        <v>713.99999999997021</v>
      </c>
      <c r="AB7" s="400">
        <v>27.5</v>
      </c>
      <c r="AC7" s="400">
        <v>22.2</v>
      </c>
      <c r="AD7" s="400">
        <v>7.52</v>
      </c>
      <c r="AE7" s="400" t="s">
        <v>114</v>
      </c>
      <c r="AF7" s="400">
        <v>0.151</v>
      </c>
      <c r="AG7" s="400" t="s">
        <v>114</v>
      </c>
      <c r="AH7" s="400" t="s">
        <v>180</v>
      </c>
      <c r="AI7" s="400" t="s">
        <v>114</v>
      </c>
      <c r="AJ7" s="400" t="s">
        <v>114</v>
      </c>
      <c r="AK7" s="400">
        <v>110</v>
      </c>
      <c r="AL7" s="400">
        <v>490</v>
      </c>
    </row>
    <row r="8" spans="1:38" s="406" customFormat="1" ht="12" x14ac:dyDescent="0.2">
      <c r="A8" s="400" t="s">
        <v>80</v>
      </c>
      <c r="B8" s="400" t="s">
        <v>81</v>
      </c>
      <c r="C8" s="401" t="s">
        <v>234</v>
      </c>
      <c r="D8" s="402">
        <v>111705</v>
      </c>
      <c r="E8" s="403">
        <v>40792</v>
      </c>
      <c r="F8" s="404">
        <v>0.43611111111111112</v>
      </c>
      <c r="G8" s="400" t="s">
        <v>62</v>
      </c>
      <c r="H8" s="400">
        <v>92</v>
      </c>
      <c r="I8" s="400">
        <v>86</v>
      </c>
      <c r="J8" s="400">
        <v>6</v>
      </c>
      <c r="K8" s="400">
        <v>170</v>
      </c>
      <c r="L8" s="400">
        <v>15</v>
      </c>
      <c r="M8" s="400"/>
      <c r="N8" s="400">
        <v>1242</v>
      </c>
      <c r="O8" s="400">
        <v>7.17</v>
      </c>
      <c r="P8" s="400">
        <v>15</v>
      </c>
      <c r="Q8" s="400">
        <v>323</v>
      </c>
      <c r="R8" s="400" t="s">
        <v>268</v>
      </c>
      <c r="S8" s="400" t="s">
        <v>272</v>
      </c>
      <c r="T8" s="400" t="s">
        <v>308</v>
      </c>
      <c r="U8" s="400">
        <v>4</v>
      </c>
      <c r="V8" s="405">
        <v>8.24</v>
      </c>
      <c r="W8" s="400"/>
      <c r="X8" s="400"/>
      <c r="Y8" s="400">
        <v>799.00000000005639</v>
      </c>
      <c r="Z8" s="400">
        <v>12.00000000000756</v>
      </c>
      <c r="AA8" s="400">
        <v>811.00000000006389</v>
      </c>
      <c r="AB8" s="400">
        <v>25.9</v>
      </c>
      <c r="AC8" s="400">
        <v>27.4</v>
      </c>
      <c r="AD8" s="400">
        <v>30.7</v>
      </c>
      <c r="AE8" s="400" t="s">
        <v>270</v>
      </c>
      <c r="AF8" s="400">
        <v>5.8999999999999997E-2</v>
      </c>
      <c r="AG8" s="400" t="s">
        <v>270</v>
      </c>
      <c r="AH8" s="400" t="s">
        <v>222</v>
      </c>
      <c r="AI8" s="400" t="s">
        <v>270</v>
      </c>
      <c r="AJ8" s="400" t="s">
        <v>270</v>
      </c>
      <c r="AK8" s="400">
        <v>84</v>
      </c>
      <c r="AL8" s="400">
        <v>294</v>
      </c>
    </row>
    <row r="9" spans="1:38" s="406" customFormat="1" ht="12" x14ac:dyDescent="0.2">
      <c r="A9" s="400" t="s">
        <v>83</v>
      </c>
      <c r="B9" s="400" t="s">
        <v>84</v>
      </c>
      <c r="C9" s="401" t="s">
        <v>278</v>
      </c>
      <c r="D9" s="402">
        <v>110605</v>
      </c>
      <c r="E9" s="403">
        <v>40638</v>
      </c>
      <c r="F9" s="404">
        <v>0.51388888888888895</v>
      </c>
      <c r="G9" s="400">
        <v>7</v>
      </c>
      <c r="H9" s="400">
        <v>119</v>
      </c>
      <c r="I9" s="400">
        <v>105</v>
      </c>
      <c r="J9" s="400">
        <v>14</v>
      </c>
      <c r="K9" s="400">
        <v>127</v>
      </c>
      <c r="L9" s="400">
        <v>25</v>
      </c>
      <c r="M9" s="400"/>
      <c r="N9" s="400">
        <v>1075</v>
      </c>
      <c r="O9" s="400">
        <v>2.2000000000000002</v>
      </c>
      <c r="P9" s="400">
        <v>23.92</v>
      </c>
      <c r="Q9" s="400">
        <v>315</v>
      </c>
      <c r="R9" s="400" t="s">
        <v>268</v>
      </c>
      <c r="S9" s="400">
        <v>3.2000000000000001E-2</v>
      </c>
      <c r="T9" s="400" t="s">
        <v>308</v>
      </c>
      <c r="U9" s="400">
        <v>7</v>
      </c>
      <c r="V9" s="405">
        <v>8.32</v>
      </c>
      <c r="W9" s="400">
        <v>14</v>
      </c>
      <c r="X9" s="400"/>
      <c r="Y9" s="400">
        <v>705</v>
      </c>
      <c r="Z9" s="400">
        <v>13.00000000000523</v>
      </c>
      <c r="AA9" s="400">
        <v>718.000000000103</v>
      </c>
      <c r="AB9" s="400">
        <v>27.5</v>
      </c>
      <c r="AC9" s="400">
        <v>19.899999999999999</v>
      </c>
      <c r="AD9" s="400">
        <v>9.0399999999999991</v>
      </c>
      <c r="AE9" s="400" t="s">
        <v>114</v>
      </c>
      <c r="AF9" s="400">
        <v>0.13800000000000001</v>
      </c>
      <c r="AG9" s="400" t="s">
        <v>114</v>
      </c>
      <c r="AH9" s="400" t="s">
        <v>180</v>
      </c>
      <c r="AI9" s="400" t="s">
        <v>114</v>
      </c>
      <c r="AJ9" s="400" t="s">
        <v>114</v>
      </c>
      <c r="AK9" s="400">
        <v>46</v>
      </c>
      <c r="AL9" s="400">
        <v>330</v>
      </c>
    </row>
    <row r="10" spans="1:38" s="406" customFormat="1" ht="12" x14ac:dyDescent="0.2">
      <c r="A10" s="400" t="s">
        <v>83</v>
      </c>
      <c r="B10" s="400" t="s">
        <v>84</v>
      </c>
      <c r="C10" s="401" t="s">
        <v>278</v>
      </c>
      <c r="D10" s="402">
        <v>111706</v>
      </c>
      <c r="E10" s="403">
        <v>40792</v>
      </c>
      <c r="F10" s="404">
        <v>0.43611111111111112</v>
      </c>
      <c r="G10" s="400" t="s">
        <v>62</v>
      </c>
      <c r="H10" s="400">
        <v>91</v>
      </c>
      <c r="I10" s="400">
        <v>87</v>
      </c>
      <c r="J10" s="400">
        <v>4</v>
      </c>
      <c r="K10" s="400">
        <v>170</v>
      </c>
      <c r="L10" s="400">
        <v>20</v>
      </c>
      <c r="M10" s="400"/>
      <c r="N10" s="400">
        <v>1242</v>
      </c>
      <c r="O10" s="400">
        <v>7.17</v>
      </c>
      <c r="P10" s="400">
        <v>16</v>
      </c>
      <c r="Q10" s="400">
        <v>323</v>
      </c>
      <c r="R10" s="400" t="s">
        <v>268</v>
      </c>
      <c r="S10" s="400" t="s">
        <v>272</v>
      </c>
      <c r="T10" s="400" t="s">
        <v>308</v>
      </c>
      <c r="U10" s="400">
        <v>5</v>
      </c>
      <c r="V10" s="405">
        <v>8.16</v>
      </c>
      <c r="W10" s="400">
        <v>11</v>
      </c>
      <c r="X10" s="400"/>
      <c r="Y10" s="400">
        <v>834.00000000015234</v>
      </c>
      <c r="Z10" s="400">
        <v>8.9999999999790248</v>
      </c>
      <c r="AA10" s="400">
        <v>843.00000000013142</v>
      </c>
      <c r="AB10" s="400">
        <v>25.9</v>
      </c>
      <c r="AC10" s="400">
        <v>27.2</v>
      </c>
      <c r="AD10" s="400">
        <v>31.63</v>
      </c>
      <c r="AE10" s="400" t="s">
        <v>270</v>
      </c>
      <c r="AF10" s="400" t="s">
        <v>270</v>
      </c>
      <c r="AG10" s="400" t="s">
        <v>270</v>
      </c>
      <c r="AH10" s="400" t="s">
        <v>222</v>
      </c>
      <c r="AI10" s="400" t="s">
        <v>270</v>
      </c>
      <c r="AJ10" s="400" t="s">
        <v>270</v>
      </c>
      <c r="AK10" s="400">
        <v>158</v>
      </c>
      <c r="AL10" s="400">
        <v>380</v>
      </c>
    </row>
    <row r="11" spans="1:38" s="406" customFormat="1" ht="12" x14ac:dyDescent="0.2">
      <c r="A11" s="400" t="s">
        <v>86</v>
      </c>
      <c r="B11" s="400" t="s">
        <v>87</v>
      </c>
      <c r="C11" s="401" t="s">
        <v>279</v>
      </c>
      <c r="D11" s="402">
        <v>110606</v>
      </c>
      <c r="E11" s="403">
        <v>40638</v>
      </c>
      <c r="F11" s="404">
        <v>0.54999999999999993</v>
      </c>
      <c r="G11" s="400">
        <v>7</v>
      </c>
      <c r="H11" s="400">
        <v>122</v>
      </c>
      <c r="I11" s="400">
        <v>108</v>
      </c>
      <c r="J11" s="400">
        <v>14</v>
      </c>
      <c r="K11" s="400">
        <v>126</v>
      </c>
      <c r="L11" s="400">
        <v>25</v>
      </c>
      <c r="M11" s="400"/>
      <c r="N11" s="400">
        <v>1097</v>
      </c>
      <c r="O11" s="400">
        <v>3.44</v>
      </c>
      <c r="P11" s="400">
        <v>23.92</v>
      </c>
      <c r="Q11" s="400">
        <v>319</v>
      </c>
      <c r="R11" s="400" t="s">
        <v>268</v>
      </c>
      <c r="S11" s="400">
        <v>2.1999999999999999E-2</v>
      </c>
      <c r="T11" s="400" t="s">
        <v>308</v>
      </c>
      <c r="U11" s="400">
        <v>7</v>
      </c>
      <c r="V11" s="405">
        <v>8.27</v>
      </c>
      <c r="W11" s="400"/>
      <c r="X11" s="400"/>
      <c r="Y11" s="400">
        <v>711</v>
      </c>
      <c r="Z11" s="400">
        <v>9.9999999999766942</v>
      </c>
      <c r="AA11" s="400">
        <v>721.00000000006048</v>
      </c>
      <c r="AB11" s="400">
        <v>28.9</v>
      </c>
      <c r="AC11" s="400">
        <v>22.6</v>
      </c>
      <c r="AD11" s="400">
        <v>10.02</v>
      </c>
      <c r="AE11" s="400" t="s">
        <v>114</v>
      </c>
      <c r="AF11" s="400">
        <v>0.19700000000000001</v>
      </c>
      <c r="AG11" s="400" t="s">
        <v>114</v>
      </c>
      <c r="AH11" s="400" t="s">
        <v>180</v>
      </c>
      <c r="AI11" s="400" t="s">
        <v>114</v>
      </c>
      <c r="AJ11" s="400" t="s">
        <v>114</v>
      </c>
      <c r="AK11" s="400">
        <v>34</v>
      </c>
      <c r="AL11" s="400">
        <v>220</v>
      </c>
    </row>
    <row r="12" spans="1:38" s="406" customFormat="1" ht="12" x14ac:dyDescent="0.2">
      <c r="A12" s="400" t="s">
        <v>86</v>
      </c>
      <c r="B12" s="400" t="s">
        <v>87</v>
      </c>
      <c r="C12" s="401" t="s">
        <v>279</v>
      </c>
      <c r="D12" s="402">
        <v>111707</v>
      </c>
      <c r="E12" s="403">
        <v>40792</v>
      </c>
      <c r="F12" s="404">
        <v>0.45694444444444443</v>
      </c>
      <c r="G12" s="400" t="s">
        <v>62</v>
      </c>
      <c r="H12" s="400">
        <v>88</v>
      </c>
      <c r="I12" s="400">
        <v>80</v>
      </c>
      <c r="J12" s="400">
        <v>8</v>
      </c>
      <c r="K12" s="400">
        <v>170</v>
      </c>
      <c r="L12" s="400">
        <v>20</v>
      </c>
      <c r="M12" s="400"/>
      <c r="N12" s="400">
        <v>1240</v>
      </c>
      <c r="O12" s="400">
        <v>6.24</v>
      </c>
      <c r="P12" s="400">
        <v>13</v>
      </c>
      <c r="Q12" s="400">
        <v>321</v>
      </c>
      <c r="R12" s="400" t="s">
        <v>268</v>
      </c>
      <c r="S12" s="400" t="s">
        <v>272</v>
      </c>
      <c r="T12" s="400" t="s">
        <v>308</v>
      </c>
      <c r="U12" s="400">
        <v>4</v>
      </c>
      <c r="V12" s="405">
        <v>8.19</v>
      </c>
      <c r="W12" s="400"/>
      <c r="X12" s="400"/>
      <c r="Y12" s="400">
        <v>829.000000000093</v>
      </c>
      <c r="Z12" s="400">
        <v>7.9999999999813554</v>
      </c>
      <c r="AA12" s="400">
        <v>837.00000000007435</v>
      </c>
      <c r="AB12" s="400">
        <v>25.1</v>
      </c>
      <c r="AC12" s="400">
        <v>29</v>
      </c>
      <c r="AD12" s="400">
        <v>31.23</v>
      </c>
      <c r="AE12" s="400" t="s">
        <v>270</v>
      </c>
      <c r="AF12" s="400" t="s">
        <v>270</v>
      </c>
      <c r="AG12" s="400" t="s">
        <v>270</v>
      </c>
      <c r="AH12" s="400" t="s">
        <v>222</v>
      </c>
      <c r="AI12" s="400" t="s">
        <v>270</v>
      </c>
      <c r="AJ12" s="400" t="s">
        <v>270</v>
      </c>
      <c r="AK12" s="400">
        <v>51</v>
      </c>
      <c r="AL12" s="400">
        <v>216</v>
      </c>
    </row>
    <row r="13" spans="1:38" s="406" customFormat="1" ht="12" x14ac:dyDescent="0.2">
      <c r="A13" s="400" t="s">
        <v>89</v>
      </c>
      <c r="B13" s="400" t="s">
        <v>90</v>
      </c>
      <c r="C13" s="401" t="s">
        <v>280</v>
      </c>
      <c r="D13" s="402">
        <v>110607</v>
      </c>
      <c r="E13" s="403">
        <v>40638</v>
      </c>
      <c r="F13" s="404">
        <v>0.54999999999999993</v>
      </c>
      <c r="G13" s="400">
        <v>6</v>
      </c>
      <c r="H13" s="400">
        <v>119</v>
      </c>
      <c r="I13" s="400">
        <v>107</v>
      </c>
      <c r="J13" s="400">
        <v>12</v>
      </c>
      <c r="K13" s="400">
        <v>127</v>
      </c>
      <c r="L13" s="400">
        <v>30</v>
      </c>
      <c r="M13" s="400"/>
      <c r="N13" s="400">
        <v>1086</v>
      </c>
      <c r="O13" s="400">
        <v>2</v>
      </c>
      <c r="P13" s="400">
        <v>23.441600000000008</v>
      </c>
      <c r="Q13" s="400">
        <v>319</v>
      </c>
      <c r="R13" s="400" t="s">
        <v>268</v>
      </c>
      <c r="S13" s="400">
        <v>1.7000000000000001E-2</v>
      </c>
      <c r="T13" s="400" t="s">
        <v>308</v>
      </c>
      <c r="U13" s="400">
        <v>8</v>
      </c>
      <c r="V13" s="405">
        <v>8.2899999999999991</v>
      </c>
      <c r="W13" s="400">
        <v>11</v>
      </c>
      <c r="X13" s="400"/>
      <c r="Y13" s="400">
        <v>704</v>
      </c>
      <c r="Z13" s="400">
        <v>15.000000000000568</v>
      </c>
      <c r="AA13" s="400">
        <v>718.99999999999409</v>
      </c>
      <c r="AB13" s="400">
        <v>28.9</v>
      </c>
      <c r="AC13" s="400">
        <v>21.1</v>
      </c>
      <c r="AD13" s="400">
        <v>7.42</v>
      </c>
      <c r="AE13" s="400" t="s">
        <v>114</v>
      </c>
      <c r="AF13" s="407">
        <v>0.21</v>
      </c>
      <c r="AG13" s="400" t="s">
        <v>114</v>
      </c>
      <c r="AH13" s="400" t="s">
        <v>180</v>
      </c>
      <c r="AI13" s="400" t="s">
        <v>114</v>
      </c>
      <c r="AJ13" s="400" t="s">
        <v>114</v>
      </c>
      <c r="AK13" s="400">
        <v>70</v>
      </c>
      <c r="AL13" s="400">
        <v>340</v>
      </c>
    </row>
    <row r="14" spans="1:38" s="406" customFormat="1" ht="12" x14ac:dyDescent="0.2">
      <c r="A14" s="400" t="s">
        <v>89</v>
      </c>
      <c r="B14" s="400" t="s">
        <v>90</v>
      </c>
      <c r="C14" s="401" t="s">
        <v>280</v>
      </c>
      <c r="D14" s="402">
        <v>111708</v>
      </c>
      <c r="E14" s="403">
        <v>40792</v>
      </c>
      <c r="F14" s="404">
        <v>0.45694444444444443</v>
      </c>
      <c r="G14" s="400" t="s">
        <v>62</v>
      </c>
      <c r="H14" s="400">
        <v>88</v>
      </c>
      <c r="I14" s="400">
        <v>84</v>
      </c>
      <c r="J14" s="400">
        <v>4</v>
      </c>
      <c r="K14" s="400">
        <v>170</v>
      </c>
      <c r="L14" s="400">
        <v>15</v>
      </c>
      <c r="M14" s="400"/>
      <c r="N14" s="400">
        <v>1243</v>
      </c>
      <c r="O14" s="400">
        <v>6.86</v>
      </c>
      <c r="P14" s="400">
        <v>14</v>
      </c>
      <c r="Q14" s="400">
        <v>325</v>
      </c>
      <c r="R14" s="400" t="s">
        <v>268</v>
      </c>
      <c r="S14" s="400" t="s">
        <v>272</v>
      </c>
      <c r="T14" s="400" t="s">
        <v>308</v>
      </c>
      <c r="U14" s="400">
        <v>5</v>
      </c>
      <c r="V14" s="405">
        <v>8.18</v>
      </c>
      <c r="W14" s="400">
        <v>13</v>
      </c>
      <c r="X14" s="400"/>
      <c r="Y14" s="400">
        <v>786.99999999994225</v>
      </c>
      <c r="Z14" s="400">
        <v>12.00000000000756</v>
      </c>
      <c r="AA14" s="400">
        <v>798.99999999994975</v>
      </c>
      <c r="AB14" s="400">
        <v>25.1</v>
      </c>
      <c r="AC14" s="400">
        <v>28.4</v>
      </c>
      <c r="AD14" s="400">
        <v>28.5</v>
      </c>
      <c r="AE14" s="400" t="s">
        <v>270</v>
      </c>
      <c r="AF14" s="400" t="s">
        <v>270</v>
      </c>
      <c r="AG14" s="400" t="s">
        <v>270</v>
      </c>
      <c r="AH14" s="400" t="s">
        <v>222</v>
      </c>
      <c r="AI14" s="400" t="s">
        <v>270</v>
      </c>
      <c r="AJ14" s="400" t="s">
        <v>270</v>
      </c>
      <c r="AK14" s="400">
        <v>145</v>
      </c>
      <c r="AL14" s="400">
        <v>374</v>
      </c>
    </row>
    <row r="15" spans="1:38" s="406" customFormat="1" ht="12" x14ac:dyDescent="0.2">
      <c r="A15" s="400" t="s">
        <v>92</v>
      </c>
      <c r="B15" s="400" t="s">
        <v>93</v>
      </c>
      <c r="C15" s="401" t="s">
        <v>131</v>
      </c>
      <c r="D15" s="402">
        <v>110608</v>
      </c>
      <c r="E15" s="403">
        <v>40638</v>
      </c>
      <c r="F15" s="404">
        <v>0.57500000000000007</v>
      </c>
      <c r="G15" s="400">
        <v>7</v>
      </c>
      <c r="H15" s="400">
        <v>119</v>
      </c>
      <c r="I15" s="400">
        <v>105</v>
      </c>
      <c r="J15" s="400">
        <v>14</v>
      </c>
      <c r="K15" s="400">
        <v>126</v>
      </c>
      <c r="L15" s="400">
        <v>25</v>
      </c>
      <c r="M15" s="400"/>
      <c r="N15" s="400">
        <v>1105</v>
      </c>
      <c r="O15" s="400">
        <v>2</v>
      </c>
      <c r="P15" s="400">
        <v>23.441600000000008</v>
      </c>
      <c r="Q15" s="400">
        <v>319</v>
      </c>
      <c r="R15" s="400" t="s">
        <v>268</v>
      </c>
      <c r="S15" s="400">
        <v>1.7000000000000001E-2</v>
      </c>
      <c r="T15" s="400" t="s">
        <v>308</v>
      </c>
      <c r="U15" s="400">
        <v>7</v>
      </c>
      <c r="V15" s="405">
        <v>8.24</v>
      </c>
      <c r="W15" s="400"/>
      <c r="X15" s="400"/>
      <c r="Y15" s="400">
        <v>691</v>
      </c>
      <c r="Z15" s="400">
        <v>12.999999999969702</v>
      </c>
      <c r="AA15" s="400">
        <v>704.00000000006457</v>
      </c>
      <c r="AB15" s="400">
        <v>30.6</v>
      </c>
      <c r="AC15" s="400">
        <v>24.2</v>
      </c>
      <c r="AD15" s="400">
        <v>8.83</v>
      </c>
      <c r="AE15" s="400" t="s">
        <v>114</v>
      </c>
      <c r="AF15" s="400">
        <v>0.16300000000000001</v>
      </c>
      <c r="AG15" s="400" t="s">
        <v>114</v>
      </c>
      <c r="AH15" s="400" t="s">
        <v>180</v>
      </c>
      <c r="AI15" s="400" t="s">
        <v>114</v>
      </c>
      <c r="AJ15" s="400" t="s">
        <v>114</v>
      </c>
      <c r="AK15" s="400">
        <v>130</v>
      </c>
      <c r="AL15" s="400">
        <v>460</v>
      </c>
    </row>
    <row r="16" spans="1:38" s="406" customFormat="1" ht="12" x14ac:dyDescent="0.2">
      <c r="A16" s="400" t="s">
        <v>92</v>
      </c>
      <c r="B16" s="400" t="s">
        <v>93</v>
      </c>
      <c r="C16" s="401" t="s">
        <v>131</v>
      </c>
      <c r="D16" s="402">
        <v>111709</v>
      </c>
      <c r="E16" s="403">
        <v>40792</v>
      </c>
      <c r="F16" s="404">
        <v>0.47152777777777777</v>
      </c>
      <c r="G16" s="400" t="s">
        <v>62</v>
      </c>
      <c r="H16" s="400">
        <v>96</v>
      </c>
      <c r="I16" s="400">
        <v>92</v>
      </c>
      <c r="J16" s="400">
        <v>4</v>
      </c>
      <c r="K16" s="400">
        <v>170</v>
      </c>
      <c r="L16" s="400">
        <v>15</v>
      </c>
      <c r="M16" s="400"/>
      <c r="N16" s="400">
        <v>1238</v>
      </c>
      <c r="O16" s="400">
        <v>7.48</v>
      </c>
      <c r="P16" s="400">
        <v>16</v>
      </c>
      <c r="Q16" s="400">
        <v>325</v>
      </c>
      <c r="R16" s="400" t="s">
        <v>268</v>
      </c>
      <c r="S16" s="400" t="s">
        <v>272</v>
      </c>
      <c r="T16" s="400" t="s">
        <v>308</v>
      </c>
      <c r="U16" s="400">
        <v>6</v>
      </c>
      <c r="V16" s="405">
        <v>8.2899999999999991</v>
      </c>
      <c r="W16" s="400"/>
      <c r="X16" s="400"/>
      <c r="Y16" s="400">
        <v>828.00000000002433</v>
      </c>
      <c r="Z16" s="400">
        <v>10.999999999974364</v>
      </c>
      <c r="AA16" s="400">
        <v>838.99999999999864</v>
      </c>
      <c r="AB16" s="400">
        <v>24.4</v>
      </c>
      <c r="AC16" s="400">
        <v>30</v>
      </c>
      <c r="AD16" s="400">
        <v>32.700000000000003</v>
      </c>
      <c r="AE16" s="400" t="s">
        <v>270</v>
      </c>
      <c r="AF16" s="400">
        <v>5.8999999999999997E-2</v>
      </c>
      <c r="AG16" s="400" t="s">
        <v>270</v>
      </c>
      <c r="AH16" s="400" t="s">
        <v>222</v>
      </c>
      <c r="AI16" s="400" t="s">
        <v>270</v>
      </c>
      <c r="AJ16" s="400" t="s">
        <v>270</v>
      </c>
      <c r="AK16" s="400">
        <v>62</v>
      </c>
      <c r="AL16" s="400">
        <v>254</v>
      </c>
    </row>
    <row r="17" spans="1:38" s="406" customFormat="1" ht="12" x14ac:dyDescent="0.2">
      <c r="A17" s="400" t="s">
        <v>95</v>
      </c>
      <c r="B17" s="400" t="s">
        <v>96</v>
      </c>
      <c r="C17" s="401" t="s">
        <v>264</v>
      </c>
      <c r="D17" s="402">
        <v>110609</v>
      </c>
      <c r="E17" s="403">
        <v>40638</v>
      </c>
      <c r="F17" s="404">
        <v>0.57500000000000007</v>
      </c>
      <c r="G17" s="400">
        <v>6</v>
      </c>
      <c r="H17" s="400">
        <v>123</v>
      </c>
      <c r="I17" s="400">
        <v>111</v>
      </c>
      <c r="J17" s="400">
        <v>12</v>
      </c>
      <c r="K17" s="400">
        <v>126</v>
      </c>
      <c r="L17" s="400">
        <v>30</v>
      </c>
      <c r="M17" s="400"/>
      <c r="N17" s="400">
        <v>1090</v>
      </c>
      <c r="O17" s="400">
        <v>2.62</v>
      </c>
      <c r="P17" s="400">
        <v>36.836800000000004</v>
      </c>
      <c r="Q17" s="400">
        <v>317</v>
      </c>
      <c r="R17" s="400" t="s">
        <v>268</v>
      </c>
      <c r="S17" s="400">
        <v>1.7000000000000001E-2</v>
      </c>
      <c r="T17" s="400" t="s">
        <v>308</v>
      </c>
      <c r="U17" s="400">
        <v>7</v>
      </c>
      <c r="V17" s="405">
        <v>8.25</v>
      </c>
      <c r="W17" s="400">
        <v>11</v>
      </c>
      <c r="X17" s="400"/>
      <c r="Y17" s="400">
        <v>722</v>
      </c>
      <c r="Z17" s="400">
        <v>10.999999999974364</v>
      </c>
      <c r="AA17" s="400">
        <v>732.99999999989041</v>
      </c>
      <c r="AB17" s="400">
        <v>30.6</v>
      </c>
      <c r="AC17" s="400">
        <v>22.7</v>
      </c>
      <c r="AD17" s="400">
        <v>10.050000000000001</v>
      </c>
      <c r="AE17" s="400" t="s">
        <v>114</v>
      </c>
      <c r="AF17" s="400">
        <v>0.159</v>
      </c>
      <c r="AG17" s="400" t="s">
        <v>114</v>
      </c>
      <c r="AH17" s="400" t="s">
        <v>180</v>
      </c>
      <c r="AI17" s="400" t="s">
        <v>114</v>
      </c>
      <c r="AJ17" s="400" t="s">
        <v>114</v>
      </c>
      <c r="AK17" s="400">
        <v>170</v>
      </c>
      <c r="AL17" s="400">
        <v>540</v>
      </c>
    </row>
    <row r="18" spans="1:38" s="406" customFormat="1" ht="12" x14ac:dyDescent="0.2">
      <c r="A18" s="400" t="s">
        <v>95</v>
      </c>
      <c r="B18" s="400" t="s">
        <v>96</v>
      </c>
      <c r="C18" s="401" t="s">
        <v>264</v>
      </c>
      <c r="D18" s="402">
        <v>111710</v>
      </c>
      <c r="E18" s="403">
        <v>40792</v>
      </c>
      <c r="F18" s="404">
        <v>0.47152777777777777</v>
      </c>
      <c r="G18" s="400" t="s">
        <v>62</v>
      </c>
      <c r="H18" s="400">
        <v>91</v>
      </c>
      <c r="I18" s="400">
        <v>85</v>
      </c>
      <c r="J18" s="400">
        <v>6</v>
      </c>
      <c r="K18" s="400">
        <v>168</v>
      </c>
      <c r="L18" s="400">
        <v>15</v>
      </c>
      <c r="M18" s="400"/>
      <c r="N18" s="400">
        <v>1244</v>
      </c>
      <c r="O18" s="400">
        <v>7.48</v>
      </c>
      <c r="P18" s="400">
        <v>15</v>
      </c>
      <c r="Q18" s="400">
        <v>321</v>
      </c>
      <c r="R18" s="400" t="s">
        <v>268</v>
      </c>
      <c r="S18" s="400" t="s">
        <v>272</v>
      </c>
      <c r="T18" s="400" t="s">
        <v>308</v>
      </c>
      <c r="U18" s="400">
        <v>6</v>
      </c>
      <c r="V18" s="405">
        <v>8.31</v>
      </c>
      <c r="W18" s="400">
        <v>14</v>
      </c>
      <c r="X18" s="400"/>
      <c r="Y18" s="400">
        <v>809.99999999988859</v>
      </c>
      <c r="Z18" s="400">
        <v>9.0000000000145519</v>
      </c>
      <c r="AA18" s="400">
        <v>818.99999999990314</v>
      </c>
      <c r="AB18" s="400">
        <v>24.4</v>
      </c>
      <c r="AC18" s="400">
        <v>28.2</v>
      </c>
      <c r="AD18" s="400">
        <v>32.799999999999997</v>
      </c>
      <c r="AE18" s="400" t="s">
        <v>270</v>
      </c>
      <c r="AF18" s="400">
        <v>5.8999999999999997E-2</v>
      </c>
      <c r="AG18" s="400" t="s">
        <v>270</v>
      </c>
      <c r="AH18" s="400" t="s">
        <v>222</v>
      </c>
      <c r="AI18" s="400" t="s">
        <v>270</v>
      </c>
      <c r="AJ18" s="400" t="s">
        <v>270</v>
      </c>
      <c r="AK18" s="400">
        <v>118</v>
      </c>
      <c r="AL18" s="400">
        <v>396</v>
      </c>
    </row>
    <row r="19" spans="1:38" s="406" customFormat="1" ht="12" x14ac:dyDescent="0.2">
      <c r="A19" s="400" t="s">
        <v>98</v>
      </c>
      <c r="B19" s="400" t="s">
        <v>99</v>
      </c>
      <c r="C19" s="401" t="s">
        <v>252</v>
      </c>
      <c r="D19" s="402">
        <v>110610</v>
      </c>
      <c r="E19" s="403">
        <v>40638</v>
      </c>
      <c r="F19" s="404">
        <v>0.58472222222222225</v>
      </c>
      <c r="G19" s="400">
        <v>8</v>
      </c>
      <c r="H19" s="400">
        <v>114</v>
      </c>
      <c r="I19" s="400">
        <v>98</v>
      </c>
      <c r="J19" s="400">
        <v>16</v>
      </c>
      <c r="K19" s="400">
        <v>126</v>
      </c>
      <c r="L19" s="400">
        <v>25</v>
      </c>
      <c r="M19" s="400"/>
      <c r="N19" s="400">
        <v>1206</v>
      </c>
      <c r="O19" s="400">
        <v>3.34</v>
      </c>
      <c r="P19" s="400">
        <v>31.574400000000004</v>
      </c>
      <c r="Q19" s="400">
        <v>321</v>
      </c>
      <c r="R19" s="400" t="s">
        <v>268</v>
      </c>
      <c r="S19" s="400">
        <v>1.9E-2</v>
      </c>
      <c r="T19" s="400" t="s">
        <v>308</v>
      </c>
      <c r="U19" s="400">
        <v>8</v>
      </c>
      <c r="V19" s="405">
        <v>8.39</v>
      </c>
      <c r="W19" s="400"/>
      <c r="X19" s="400"/>
      <c r="Y19" s="400">
        <v>712</v>
      </c>
      <c r="Z19" s="400">
        <v>14.000000000002899</v>
      </c>
      <c r="AA19" s="400">
        <v>726.00000000008436</v>
      </c>
      <c r="AB19" s="400">
        <v>31.4</v>
      </c>
      <c r="AC19" s="400">
        <v>24.7</v>
      </c>
      <c r="AD19" s="400">
        <v>9.02</v>
      </c>
      <c r="AE19" s="400" t="s">
        <v>114</v>
      </c>
      <c r="AF19" s="400">
        <v>0.193</v>
      </c>
      <c r="AG19" s="400" t="s">
        <v>114</v>
      </c>
      <c r="AH19" s="400" t="s">
        <v>180</v>
      </c>
      <c r="AI19" s="400" t="s">
        <v>114</v>
      </c>
      <c r="AJ19" s="400" t="s">
        <v>114</v>
      </c>
      <c r="AK19" s="400">
        <v>94</v>
      </c>
      <c r="AL19" s="400">
        <v>490</v>
      </c>
    </row>
    <row r="20" spans="1:38" s="406" customFormat="1" ht="12" x14ac:dyDescent="0.2">
      <c r="A20" s="400" t="s">
        <v>98</v>
      </c>
      <c r="B20" s="400" t="s">
        <v>99</v>
      </c>
      <c r="C20" s="401" t="s">
        <v>252</v>
      </c>
      <c r="D20" s="402">
        <v>111711</v>
      </c>
      <c r="E20" s="403">
        <v>40792</v>
      </c>
      <c r="F20" s="404">
        <v>0.49236111111111108</v>
      </c>
      <c r="G20" s="400" t="s">
        <v>62</v>
      </c>
      <c r="H20" s="400">
        <v>89</v>
      </c>
      <c r="I20" s="400">
        <v>83</v>
      </c>
      <c r="J20" s="400">
        <v>6</v>
      </c>
      <c r="K20" s="400">
        <v>170</v>
      </c>
      <c r="L20" s="400">
        <v>15</v>
      </c>
      <c r="M20" s="400"/>
      <c r="N20" s="400">
        <v>1239</v>
      </c>
      <c r="O20" s="400">
        <v>6.55</v>
      </c>
      <c r="P20" s="400">
        <v>14</v>
      </c>
      <c r="Q20" s="400">
        <v>323</v>
      </c>
      <c r="R20" s="400" t="s">
        <v>268</v>
      </c>
      <c r="S20" s="400" t="s">
        <v>272</v>
      </c>
      <c r="T20" s="400" t="s">
        <v>308</v>
      </c>
      <c r="U20" s="400">
        <v>5</v>
      </c>
      <c r="V20" s="405">
        <v>8.33</v>
      </c>
      <c r="W20" s="400"/>
      <c r="X20" s="400"/>
      <c r="Y20" s="400">
        <v>823.99999999999807</v>
      </c>
      <c r="Z20" s="400">
        <v>11.000000000009891</v>
      </c>
      <c r="AA20" s="400">
        <v>835.00000000000796</v>
      </c>
      <c r="AB20" s="400">
        <v>25.1</v>
      </c>
      <c r="AC20" s="400">
        <v>30.1</v>
      </c>
      <c r="AD20" s="400">
        <v>33.700000000000003</v>
      </c>
      <c r="AE20" s="400" t="s">
        <v>270</v>
      </c>
      <c r="AF20" s="400">
        <v>6.3E-2</v>
      </c>
      <c r="AG20" s="400" t="s">
        <v>270</v>
      </c>
      <c r="AH20" s="400" t="s">
        <v>222</v>
      </c>
      <c r="AI20" s="400" t="s">
        <v>270</v>
      </c>
      <c r="AJ20" s="400" t="s">
        <v>270</v>
      </c>
      <c r="AK20" s="400">
        <v>92</v>
      </c>
      <c r="AL20" s="400">
        <v>278</v>
      </c>
    </row>
    <row r="21" spans="1:38" s="406" customFormat="1" ht="12" x14ac:dyDescent="0.2">
      <c r="A21" s="400" t="s">
        <v>101</v>
      </c>
      <c r="B21" s="400" t="s">
        <v>102</v>
      </c>
      <c r="C21" s="401" t="s">
        <v>281</v>
      </c>
      <c r="D21" s="402">
        <v>110611</v>
      </c>
      <c r="E21" s="403">
        <v>40638</v>
      </c>
      <c r="F21" s="404">
        <v>0.58472222222222225</v>
      </c>
      <c r="G21" s="400">
        <v>7</v>
      </c>
      <c r="H21" s="400">
        <v>103</v>
      </c>
      <c r="I21" s="400">
        <v>89</v>
      </c>
      <c r="J21" s="400">
        <v>14</v>
      </c>
      <c r="K21" s="400">
        <v>126</v>
      </c>
      <c r="L21" s="400">
        <v>25</v>
      </c>
      <c r="M21" s="400"/>
      <c r="N21" s="400">
        <v>1103</v>
      </c>
      <c r="O21" s="400">
        <v>3.03</v>
      </c>
      <c r="P21" s="400">
        <v>31.574400000000004</v>
      </c>
      <c r="Q21" s="400">
        <v>319</v>
      </c>
      <c r="R21" s="400" t="s">
        <v>268</v>
      </c>
      <c r="S21" s="400">
        <v>1.6E-2</v>
      </c>
      <c r="T21" s="400" t="s">
        <v>308</v>
      </c>
      <c r="U21" s="400">
        <v>7</v>
      </c>
      <c r="V21" s="405">
        <v>8.41</v>
      </c>
      <c r="W21" s="400">
        <v>9</v>
      </c>
      <c r="X21" s="400"/>
      <c r="Y21" s="400">
        <v>696</v>
      </c>
      <c r="Z21" s="400">
        <v>15.999999999998238</v>
      </c>
      <c r="AA21" s="400">
        <v>711.99999999990382</v>
      </c>
      <c r="AB21" s="400">
        <v>31.4</v>
      </c>
      <c r="AC21" s="400">
        <v>22.1</v>
      </c>
      <c r="AD21" s="400">
        <v>10.06</v>
      </c>
      <c r="AE21" s="400" t="s">
        <v>114</v>
      </c>
      <c r="AF21" s="400">
        <v>0.188</v>
      </c>
      <c r="AG21" s="400" t="s">
        <v>114</v>
      </c>
      <c r="AH21" s="400" t="s">
        <v>180</v>
      </c>
      <c r="AI21" s="400" t="s">
        <v>114</v>
      </c>
      <c r="AJ21" s="400" t="s">
        <v>114</v>
      </c>
      <c r="AK21" s="400">
        <v>130</v>
      </c>
      <c r="AL21" s="400">
        <v>540</v>
      </c>
    </row>
    <row r="22" spans="1:38" s="406" customFormat="1" ht="12" x14ac:dyDescent="0.2">
      <c r="A22" s="400" t="s">
        <v>101</v>
      </c>
      <c r="B22" s="400" t="s">
        <v>102</v>
      </c>
      <c r="C22" s="401" t="s">
        <v>281</v>
      </c>
      <c r="D22" s="402">
        <v>111712</v>
      </c>
      <c r="E22" s="403">
        <v>40792</v>
      </c>
      <c r="F22" s="404">
        <v>0.49236111111111108</v>
      </c>
      <c r="G22" s="400">
        <v>5</v>
      </c>
      <c r="H22" s="400">
        <v>85</v>
      </c>
      <c r="I22" s="400">
        <v>75</v>
      </c>
      <c r="J22" s="400">
        <v>10</v>
      </c>
      <c r="K22" s="400">
        <v>171</v>
      </c>
      <c r="L22" s="400">
        <v>15</v>
      </c>
      <c r="M22" s="400"/>
      <c r="N22" s="400">
        <v>1241</v>
      </c>
      <c r="O22" s="400">
        <v>7.79</v>
      </c>
      <c r="P22" s="400">
        <v>16</v>
      </c>
      <c r="Q22" s="400">
        <v>323</v>
      </c>
      <c r="R22" s="400" t="s">
        <v>268</v>
      </c>
      <c r="S22" s="400" t="s">
        <v>272</v>
      </c>
      <c r="T22" s="400" t="s">
        <v>308</v>
      </c>
      <c r="U22" s="400">
        <v>5</v>
      </c>
      <c r="V22" s="405">
        <v>8.2899999999999991</v>
      </c>
      <c r="W22" s="400">
        <v>13</v>
      </c>
      <c r="X22" s="400"/>
      <c r="Y22" s="400">
        <v>816.99999999997885</v>
      </c>
      <c r="Z22" s="400">
        <v>10.000000000012221</v>
      </c>
      <c r="AA22" s="400">
        <v>825.99999999999341</v>
      </c>
      <c r="AB22" s="400">
        <v>25.1</v>
      </c>
      <c r="AC22" s="400">
        <v>29.6</v>
      </c>
      <c r="AD22" s="400">
        <v>36.299999999999997</v>
      </c>
      <c r="AE22" s="400" t="s">
        <v>270</v>
      </c>
      <c r="AF22" s="400">
        <v>7.5999999999999998E-2</v>
      </c>
      <c r="AG22" s="400" t="s">
        <v>270</v>
      </c>
      <c r="AH22" s="400" t="s">
        <v>222</v>
      </c>
      <c r="AI22" s="400" t="s">
        <v>270</v>
      </c>
      <c r="AJ22" s="400" t="s">
        <v>270</v>
      </c>
      <c r="AK22" s="400">
        <v>128</v>
      </c>
      <c r="AL22" s="400">
        <v>398</v>
      </c>
    </row>
    <row r="23" spans="1:38" s="406" customFormat="1" ht="12" x14ac:dyDescent="0.2">
      <c r="C23" s="408"/>
    </row>
    <row r="24" spans="1:38" s="406" customFormat="1" ht="12" x14ac:dyDescent="0.2">
      <c r="C24" s="408"/>
    </row>
    <row r="25" spans="1:38" s="406" customFormat="1" ht="12" x14ac:dyDescent="0.2">
      <c r="C25" s="408"/>
    </row>
    <row r="26" spans="1:38" s="406" customFormat="1" ht="12" x14ac:dyDescent="0.2">
      <c r="C26" s="408"/>
    </row>
    <row r="27" spans="1:38" s="406" customFormat="1" ht="12" x14ac:dyDescent="0.2">
      <c r="C27" s="408"/>
    </row>
    <row r="28" spans="1:38" s="406" customFormat="1" ht="12" x14ac:dyDescent="0.2">
      <c r="C28" s="408"/>
    </row>
    <row r="29" spans="1:38" s="406" customFormat="1" ht="12" x14ac:dyDescent="0.2">
      <c r="C29" s="408"/>
    </row>
    <row r="30" spans="1:38" s="406" customFormat="1" ht="12" x14ac:dyDescent="0.2">
      <c r="C30" s="408"/>
    </row>
    <row r="31" spans="1:38" s="406" customFormat="1" ht="12" x14ac:dyDescent="0.2">
      <c r="C31" s="408"/>
    </row>
    <row r="32" spans="1:38" s="406" customFormat="1" ht="12" x14ac:dyDescent="0.2">
      <c r="C32" s="408"/>
    </row>
    <row r="33" spans="3:3" s="406" customFormat="1" ht="12" x14ac:dyDescent="0.2">
      <c r="C33" s="408"/>
    </row>
    <row r="34" spans="3:3" s="406" customFormat="1" ht="12" x14ac:dyDescent="0.2">
      <c r="C34" s="408"/>
    </row>
    <row r="35" spans="3:3" s="406" customFormat="1" ht="12" x14ac:dyDescent="0.2">
      <c r="C35" s="408"/>
    </row>
    <row r="36" spans="3:3" s="406" customFormat="1" ht="12" x14ac:dyDescent="0.2">
      <c r="C36" s="408"/>
    </row>
    <row r="37" spans="3:3" s="406" customFormat="1" ht="12" x14ac:dyDescent="0.2">
      <c r="C37" s="408"/>
    </row>
    <row r="38" spans="3:3" s="406" customFormat="1" ht="12" x14ac:dyDescent="0.2">
      <c r="C38" s="408"/>
    </row>
    <row r="39" spans="3:3" s="406" customFormat="1" ht="12" x14ac:dyDescent="0.2">
      <c r="C39" s="408"/>
    </row>
    <row r="40" spans="3:3" s="406" customFormat="1" ht="12" x14ac:dyDescent="0.2">
      <c r="C40" s="408"/>
    </row>
    <row r="41" spans="3:3" s="406" customFormat="1" ht="12" x14ac:dyDescent="0.2">
      <c r="C41" s="408"/>
    </row>
    <row r="42" spans="3:3" s="406" customFormat="1" ht="12" x14ac:dyDescent="0.2">
      <c r="C42" s="408"/>
    </row>
    <row r="43" spans="3:3" s="406" customFormat="1" ht="12" x14ac:dyDescent="0.2">
      <c r="C43" s="408"/>
    </row>
    <row r="44" spans="3:3" s="406" customFormat="1" ht="12" x14ac:dyDescent="0.2">
      <c r="C44" s="408"/>
    </row>
    <row r="45" spans="3:3" s="406" customFormat="1" ht="12" x14ac:dyDescent="0.2">
      <c r="C45" s="408"/>
    </row>
    <row r="46" spans="3:3" s="406" customFormat="1" ht="12" x14ac:dyDescent="0.2">
      <c r="C46" s="408"/>
    </row>
    <row r="47" spans="3:3" s="406" customFormat="1" ht="12" x14ac:dyDescent="0.2">
      <c r="C47" s="408"/>
    </row>
    <row r="48" spans="3:3" s="406" customFormat="1" ht="12" x14ac:dyDescent="0.2">
      <c r="C48" s="408"/>
    </row>
    <row r="49" spans="3:3" s="406" customFormat="1" ht="12" x14ac:dyDescent="0.2">
      <c r="C49" s="408"/>
    </row>
    <row r="50" spans="3:3" s="406" customFormat="1" ht="12" x14ac:dyDescent="0.2">
      <c r="C50" s="408"/>
    </row>
    <row r="51" spans="3:3" s="406" customFormat="1" ht="12" x14ac:dyDescent="0.2">
      <c r="C51" s="408"/>
    </row>
    <row r="52" spans="3:3" s="406" customFormat="1" ht="12" x14ac:dyDescent="0.2">
      <c r="C52" s="408"/>
    </row>
    <row r="53" spans="3:3" s="406" customFormat="1" ht="12" x14ac:dyDescent="0.2">
      <c r="C53" s="408"/>
    </row>
    <row r="54" spans="3:3" s="406" customFormat="1" ht="12" x14ac:dyDescent="0.2">
      <c r="C54" s="408"/>
    </row>
    <row r="55" spans="3:3" s="406" customFormat="1" ht="12" x14ac:dyDescent="0.2">
      <c r="C55" s="408"/>
    </row>
    <row r="56" spans="3:3" s="406" customFormat="1" ht="12" x14ac:dyDescent="0.2">
      <c r="C56" s="408"/>
    </row>
    <row r="57" spans="3:3" s="406" customFormat="1" ht="12" x14ac:dyDescent="0.2">
      <c r="C57" s="408"/>
    </row>
    <row r="58" spans="3:3" s="406" customFormat="1" ht="12" x14ac:dyDescent="0.2">
      <c r="C58" s="408"/>
    </row>
    <row r="59" spans="3:3" s="406" customFormat="1" ht="12" x14ac:dyDescent="0.2">
      <c r="C59" s="408"/>
    </row>
    <row r="60" spans="3:3" s="406" customFormat="1" ht="12" x14ac:dyDescent="0.2">
      <c r="C60" s="408"/>
    </row>
    <row r="61" spans="3:3" s="406" customFormat="1" ht="12" x14ac:dyDescent="0.2">
      <c r="C61" s="408"/>
    </row>
    <row r="62" spans="3:3" s="406" customFormat="1" ht="12" x14ac:dyDescent="0.2">
      <c r="C62" s="408"/>
    </row>
    <row r="63" spans="3:3" s="406" customFormat="1" ht="12" x14ac:dyDescent="0.2">
      <c r="C63" s="408"/>
    </row>
    <row r="64" spans="3:3" s="406" customFormat="1" ht="12" x14ac:dyDescent="0.2">
      <c r="C64" s="408"/>
    </row>
    <row r="65" spans="3:3" s="406" customFormat="1" ht="12" x14ac:dyDescent="0.2">
      <c r="C65" s="408"/>
    </row>
    <row r="66" spans="3:3" s="406" customFormat="1" ht="12" x14ac:dyDescent="0.2">
      <c r="C66" s="408"/>
    </row>
    <row r="67" spans="3:3" s="406" customFormat="1" ht="12" x14ac:dyDescent="0.2">
      <c r="C67" s="408"/>
    </row>
    <row r="68" spans="3:3" s="406" customFormat="1" ht="12" x14ac:dyDescent="0.2">
      <c r="C68" s="408"/>
    </row>
    <row r="69" spans="3:3" s="406" customFormat="1" ht="12" x14ac:dyDescent="0.2">
      <c r="C69" s="408"/>
    </row>
    <row r="70" spans="3:3" s="406" customFormat="1" ht="12" x14ac:dyDescent="0.2">
      <c r="C70" s="408"/>
    </row>
    <row r="71" spans="3:3" s="406" customFormat="1" ht="12" x14ac:dyDescent="0.2">
      <c r="C71" s="408"/>
    </row>
    <row r="72" spans="3:3" s="406" customFormat="1" ht="12" x14ac:dyDescent="0.2">
      <c r="C72" s="408"/>
    </row>
    <row r="73" spans="3:3" s="406" customFormat="1" ht="12" x14ac:dyDescent="0.2">
      <c r="C73" s="408"/>
    </row>
    <row r="74" spans="3:3" s="406" customFormat="1" ht="12" x14ac:dyDescent="0.2">
      <c r="C74" s="408"/>
    </row>
    <row r="75" spans="3:3" s="406" customFormat="1" ht="12" x14ac:dyDescent="0.2">
      <c r="C75" s="408"/>
    </row>
    <row r="76" spans="3:3" s="406" customFormat="1" ht="12" x14ac:dyDescent="0.2">
      <c r="C76" s="408"/>
    </row>
    <row r="77" spans="3:3" s="406" customFormat="1" ht="12" x14ac:dyDescent="0.2">
      <c r="C77" s="408"/>
    </row>
    <row r="78" spans="3:3" s="406" customFormat="1" ht="12" x14ac:dyDescent="0.2">
      <c r="C78" s="408"/>
    </row>
    <row r="79" spans="3:3" s="406" customFormat="1" ht="12" x14ac:dyDescent="0.2">
      <c r="C79" s="408"/>
    </row>
    <row r="80" spans="3:3" s="406" customFormat="1" ht="12" x14ac:dyDescent="0.2">
      <c r="C80" s="408"/>
    </row>
    <row r="81" spans="3:3" s="406" customFormat="1" ht="12" x14ac:dyDescent="0.2">
      <c r="C81" s="408"/>
    </row>
    <row r="82" spans="3:3" s="406" customFormat="1" ht="12" x14ac:dyDescent="0.2">
      <c r="C82" s="408"/>
    </row>
    <row r="83" spans="3:3" s="406" customFormat="1" ht="12" x14ac:dyDescent="0.2">
      <c r="C83" s="408"/>
    </row>
    <row r="84" spans="3:3" s="406" customFormat="1" ht="12" x14ac:dyDescent="0.2">
      <c r="C84" s="408"/>
    </row>
    <row r="85" spans="3:3" s="406" customFormat="1" ht="12" x14ac:dyDescent="0.2">
      <c r="C85" s="408"/>
    </row>
    <row r="86" spans="3:3" s="406" customFormat="1" ht="12" x14ac:dyDescent="0.2">
      <c r="C86" s="408"/>
    </row>
    <row r="87" spans="3:3" s="406" customFormat="1" ht="12" x14ac:dyDescent="0.2">
      <c r="C87" s="408"/>
    </row>
    <row r="88" spans="3:3" s="406" customFormat="1" ht="12" x14ac:dyDescent="0.2">
      <c r="C88" s="408"/>
    </row>
    <row r="89" spans="3:3" s="406" customFormat="1" ht="12" x14ac:dyDescent="0.2">
      <c r="C89" s="408"/>
    </row>
    <row r="90" spans="3:3" s="406" customFormat="1" ht="12" x14ac:dyDescent="0.2">
      <c r="C90" s="408"/>
    </row>
    <row r="91" spans="3:3" s="406" customFormat="1" ht="12" x14ac:dyDescent="0.2">
      <c r="C91" s="408"/>
    </row>
    <row r="92" spans="3:3" s="406" customFormat="1" ht="12" x14ac:dyDescent="0.2">
      <c r="C92" s="408"/>
    </row>
    <row r="93" spans="3:3" s="406" customFormat="1" ht="12" x14ac:dyDescent="0.2">
      <c r="C93" s="408"/>
    </row>
    <row r="94" spans="3:3" s="406" customFormat="1" ht="12" x14ac:dyDescent="0.2">
      <c r="C94" s="408"/>
    </row>
    <row r="95" spans="3:3" s="406" customFormat="1" ht="12" x14ac:dyDescent="0.2">
      <c r="C95" s="408"/>
    </row>
    <row r="96" spans="3:3" s="406" customFormat="1" ht="12" x14ac:dyDescent="0.2">
      <c r="C96" s="408"/>
    </row>
    <row r="97" spans="3:3" s="406" customFormat="1" ht="12" x14ac:dyDescent="0.2">
      <c r="C97" s="408"/>
    </row>
    <row r="98" spans="3:3" s="406" customFormat="1" ht="12" x14ac:dyDescent="0.2">
      <c r="C98" s="408"/>
    </row>
    <row r="99" spans="3:3" s="406" customFormat="1" ht="12" x14ac:dyDescent="0.2">
      <c r="C99" s="408"/>
    </row>
    <row r="100" spans="3:3" s="406" customFormat="1" ht="12" x14ac:dyDescent="0.2">
      <c r="C100" s="408"/>
    </row>
    <row r="101" spans="3:3" s="406" customFormat="1" ht="12" x14ac:dyDescent="0.2">
      <c r="C101" s="408"/>
    </row>
    <row r="102" spans="3:3" s="406" customFormat="1" ht="12" x14ac:dyDescent="0.2">
      <c r="C102" s="408"/>
    </row>
    <row r="103" spans="3:3" s="406" customFormat="1" ht="12" x14ac:dyDescent="0.2">
      <c r="C103" s="408"/>
    </row>
    <row r="104" spans="3:3" s="406" customFormat="1" ht="12" x14ac:dyDescent="0.2">
      <c r="C104" s="408"/>
    </row>
    <row r="105" spans="3:3" s="406" customFormat="1" ht="12" x14ac:dyDescent="0.2">
      <c r="C105" s="408"/>
    </row>
    <row r="106" spans="3:3" s="406" customFormat="1" ht="12" x14ac:dyDescent="0.2">
      <c r="C106" s="408"/>
    </row>
    <row r="107" spans="3:3" s="406" customFormat="1" ht="12" x14ac:dyDescent="0.2">
      <c r="C107" s="408"/>
    </row>
    <row r="108" spans="3:3" s="406" customFormat="1" ht="12" x14ac:dyDescent="0.2">
      <c r="C108" s="408"/>
    </row>
    <row r="109" spans="3:3" s="406" customFormat="1" ht="12" x14ac:dyDescent="0.2">
      <c r="C109" s="408"/>
    </row>
    <row r="110" spans="3:3" s="406" customFormat="1" ht="12" x14ac:dyDescent="0.2">
      <c r="C110" s="408"/>
    </row>
    <row r="111" spans="3:3" s="406" customFormat="1" ht="12" x14ac:dyDescent="0.2">
      <c r="C111" s="408"/>
    </row>
    <row r="112" spans="3:3" s="406" customFormat="1" ht="12" x14ac:dyDescent="0.2">
      <c r="C112" s="408"/>
    </row>
    <row r="113" spans="3:3" s="406" customFormat="1" ht="12" x14ac:dyDescent="0.2">
      <c r="C113" s="408"/>
    </row>
    <row r="114" spans="3:3" s="406" customFormat="1" ht="12" x14ac:dyDescent="0.2">
      <c r="C114" s="408"/>
    </row>
    <row r="115" spans="3:3" s="406" customFormat="1" ht="12" x14ac:dyDescent="0.2">
      <c r="C115" s="408"/>
    </row>
    <row r="116" spans="3:3" s="406" customFormat="1" ht="12" x14ac:dyDescent="0.2">
      <c r="C116" s="408"/>
    </row>
    <row r="117" spans="3:3" s="406" customFormat="1" ht="12" x14ac:dyDescent="0.2">
      <c r="C117" s="408"/>
    </row>
    <row r="118" spans="3:3" s="406" customFormat="1" ht="12" x14ac:dyDescent="0.2">
      <c r="C118" s="408"/>
    </row>
    <row r="119" spans="3:3" s="406" customFormat="1" ht="12" x14ac:dyDescent="0.2">
      <c r="C119" s="408"/>
    </row>
    <row r="120" spans="3:3" s="406" customFormat="1" ht="12" x14ac:dyDescent="0.2">
      <c r="C120" s="408"/>
    </row>
    <row r="121" spans="3:3" s="406" customFormat="1" ht="12" x14ac:dyDescent="0.2">
      <c r="C121" s="408"/>
    </row>
    <row r="122" spans="3:3" s="406" customFormat="1" ht="12" x14ac:dyDescent="0.2">
      <c r="C122" s="408"/>
    </row>
    <row r="123" spans="3:3" s="406" customFormat="1" ht="12" x14ac:dyDescent="0.2">
      <c r="C123" s="408"/>
    </row>
    <row r="124" spans="3:3" s="406" customFormat="1" ht="12" x14ac:dyDescent="0.2">
      <c r="C124" s="408"/>
    </row>
    <row r="125" spans="3:3" s="406" customFormat="1" ht="12" x14ac:dyDescent="0.2">
      <c r="C125" s="408"/>
    </row>
    <row r="126" spans="3:3" s="406" customFormat="1" ht="12" x14ac:dyDescent="0.2">
      <c r="C126" s="408"/>
    </row>
    <row r="127" spans="3:3" s="406" customFormat="1" ht="12" x14ac:dyDescent="0.2">
      <c r="C127" s="408"/>
    </row>
    <row r="128" spans="3:3" s="406" customFormat="1" ht="12" x14ac:dyDescent="0.2">
      <c r="C128" s="408"/>
    </row>
    <row r="129" spans="3:3" s="406" customFormat="1" ht="12" x14ac:dyDescent="0.2">
      <c r="C129" s="408"/>
    </row>
    <row r="130" spans="3:3" s="406" customFormat="1" ht="12" x14ac:dyDescent="0.2">
      <c r="C130" s="408"/>
    </row>
    <row r="131" spans="3:3" s="406" customFormat="1" ht="12" x14ac:dyDescent="0.2">
      <c r="C131" s="408"/>
    </row>
    <row r="132" spans="3:3" s="406" customFormat="1" ht="12" x14ac:dyDescent="0.2">
      <c r="C132" s="408"/>
    </row>
    <row r="133" spans="3:3" s="406" customFormat="1" ht="12" x14ac:dyDescent="0.2">
      <c r="C133" s="408"/>
    </row>
    <row r="134" spans="3:3" s="406" customFormat="1" ht="12" x14ac:dyDescent="0.2">
      <c r="C134" s="408"/>
    </row>
    <row r="135" spans="3:3" s="406" customFormat="1" ht="12" x14ac:dyDescent="0.2">
      <c r="C135" s="408"/>
    </row>
    <row r="136" spans="3:3" s="406" customFormat="1" ht="12" x14ac:dyDescent="0.2">
      <c r="C136" s="408"/>
    </row>
    <row r="137" spans="3:3" s="406" customFormat="1" ht="12" x14ac:dyDescent="0.2">
      <c r="C137" s="408"/>
    </row>
    <row r="138" spans="3:3" s="406" customFormat="1" ht="12" x14ac:dyDescent="0.2">
      <c r="C138" s="408"/>
    </row>
    <row r="139" spans="3:3" s="406" customFormat="1" ht="12" x14ac:dyDescent="0.2">
      <c r="C139" s="408"/>
    </row>
    <row r="140" spans="3:3" s="406" customFormat="1" ht="12" x14ac:dyDescent="0.2">
      <c r="C140" s="408"/>
    </row>
    <row r="141" spans="3:3" s="406" customFormat="1" ht="12" x14ac:dyDescent="0.2">
      <c r="C141" s="408"/>
    </row>
    <row r="142" spans="3:3" s="406" customFormat="1" ht="12" x14ac:dyDescent="0.2">
      <c r="C142" s="408"/>
    </row>
    <row r="143" spans="3:3" s="406" customFormat="1" ht="12" x14ac:dyDescent="0.2">
      <c r="C143" s="408"/>
    </row>
    <row r="144" spans="3:3" s="406" customFormat="1" ht="12" x14ac:dyDescent="0.2">
      <c r="C144" s="408"/>
    </row>
    <row r="145" spans="3:3" s="406" customFormat="1" ht="12" x14ac:dyDescent="0.2">
      <c r="C145" s="408"/>
    </row>
    <row r="146" spans="3:3" s="406" customFormat="1" ht="12" x14ac:dyDescent="0.2">
      <c r="C146" s="408"/>
    </row>
    <row r="147" spans="3:3" s="406" customFormat="1" ht="12" x14ac:dyDescent="0.2">
      <c r="C147" s="408"/>
    </row>
    <row r="148" spans="3:3" s="406" customFormat="1" ht="12" x14ac:dyDescent="0.2">
      <c r="C148" s="408"/>
    </row>
    <row r="149" spans="3:3" s="406" customFormat="1" ht="12" x14ac:dyDescent="0.2">
      <c r="C149" s="408"/>
    </row>
    <row r="150" spans="3:3" s="406" customFormat="1" ht="12" x14ac:dyDescent="0.2">
      <c r="C150" s="408"/>
    </row>
    <row r="151" spans="3:3" s="406" customFormat="1" ht="12" x14ac:dyDescent="0.2">
      <c r="C151" s="408"/>
    </row>
    <row r="152" spans="3:3" s="406" customFormat="1" ht="12" x14ac:dyDescent="0.2">
      <c r="C152" s="408"/>
    </row>
    <row r="153" spans="3:3" s="406" customFormat="1" ht="12" x14ac:dyDescent="0.2">
      <c r="C153" s="40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1"/>
  <sheetViews>
    <sheetView zoomScaleNormal="100" workbookViewId="0">
      <pane xSplit="3" ySplit="1" topLeftCell="W2" activePane="bottomRight" state="frozen"/>
      <selection pane="topRight" activeCell="D1" sqref="D1"/>
      <selection pane="bottomLeft" activeCell="A2" sqref="A2"/>
      <selection pane="bottomRight" sqref="A1:XFD1"/>
    </sheetView>
  </sheetViews>
  <sheetFormatPr baseColWidth="10" defaultRowHeight="15" x14ac:dyDescent="0.25"/>
  <cols>
    <col min="1" max="1" width="7" style="69" bestFit="1" customWidth="1"/>
    <col min="2" max="2" width="14.85546875" style="69" bestFit="1" customWidth="1"/>
    <col min="3" max="3" width="26.140625" style="69" bestFit="1" customWidth="1"/>
    <col min="4" max="4" width="13.28515625" style="137" bestFit="1" customWidth="1"/>
    <col min="5" max="5" width="10.42578125" style="69" bestFit="1" customWidth="1"/>
    <col min="6" max="6" width="6.140625" style="69" bestFit="1" customWidth="1"/>
    <col min="7" max="8" width="8.7109375" style="69" bestFit="1" customWidth="1"/>
    <col min="9" max="9" width="10.28515625" style="69" bestFit="1" customWidth="1"/>
    <col min="10" max="10" width="12.28515625" style="69" bestFit="1" customWidth="1"/>
    <col min="11" max="11" width="10.42578125" style="132" bestFit="1" customWidth="1"/>
    <col min="12" max="12" width="11.7109375" style="69" bestFit="1" customWidth="1"/>
    <col min="13" max="13" width="11.42578125" style="69" bestFit="1" customWidth="1"/>
    <col min="14" max="14" width="10.42578125" style="69" bestFit="1" customWidth="1"/>
    <col min="15" max="15" width="5.85546875" style="137" bestFit="1" customWidth="1"/>
    <col min="16" max="16" width="5.140625" style="69" bestFit="1" customWidth="1"/>
    <col min="17" max="17" width="9" style="133" bestFit="1" customWidth="1"/>
    <col min="18" max="18" width="10" style="133" bestFit="1" customWidth="1"/>
    <col min="19" max="19" width="9.140625" style="133" bestFit="1" customWidth="1"/>
    <col min="20" max="20" width="10.7109375" style="69" bestFit="1" customWidth="1"/>
    <col min="21" max="21" width="10.5703125" style="69" bestFit="1" customWidth="1"/>
    <col min="22" max="22" width="11.42578125" style="69" bestFit="1" customWidth="1"/>
    <col min="23" max="23" width="8" style="136" bestFit="1" customWidth="1"/>
    <col min="24" max="24" width="7.7109375" style="135" bestFit="1" customWidth="1"/>
    <col min="25" max="25" width="10.42578125" style="69" bestFit="1" customWidth="1"/>
    <col min="26" max="26" width="5" style="69" bestFit="1" customWidth="1"/>
    <col min="27" max="27" width="4" style="69" bestFit="1" customWidth="1"/>
    <col min="28" max="28" width="5" style="69" bestFit="1" customWidth="1"/>
    <col min="29" max="29" width="9.5703125" style="69" bestFit="1" customWidth="1"/>
    <col min="30" max="30" width="6.28515625" style="69" bestFit="1" customWidth="1"/>
    <col min="31" max="31" width="11" style="69" bestFit="1" customWidth="1"/>
    <col min="32" max="32" width="12" style="69" bestFit="1" customWidth="1"/>
    <col min="33" max="33" width="11" style="69" bestFit="1" customWidth="1"/>
    <col min="34" max="34" width="9.140625" style="137" bestFit="1" customWidth="1"/>
    <col min="35" max="35" width="9.42578125" style="137" bestFit="1" customWidth="1"/>
    <col min="36" max="16384" width="11.42578125" style="69"/>
  </cols>
  <sheetData>
    <row r="1" spans="1:35" x14ac:dyDescent="0.25">
      <c r="A1" s="63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  <c r="G1" s="63" t="s">
        <v>6</v>
      </c>
      <c r="H1" s="63" t="s">
        <v>7</v>
      </c>
      <c r="I1" s="63" t="s">
        <v>8</v>
      </c>
      <c r="J1" s="63" t="s">
        <v>9</v>
      </c>
      <c r="K1" s="64" t="s">
        <v>11</v>
      </c>
      <c r="L1" s="63" t="s">
        <v>12</v>
      </c>
      <c r="M1" s="63" t="s">
        <v>13</v>
      </c>
      <c r="N1" s="63" t="s">
        <v>14</v>
      </c>
      <c r="O1" s="65" t="s">
        <v>15</v>
      </c>
      <c r="P1" s="63" t="s">
        <v>16</v>
      </c>
      <c r="Q1" s="66" t="s">
        <v>17</v>
      </c>
      <c r="R1" s="66" t="s">
        <v>18</v>
      </c>
      <c r="S1" s="66" t="s">
        <v>19</v>
      </c>
      <c r="T1" s="63" t="s">
        <v>20</v>
      </c>
      <c r="U1" s="63" t="s">
        <v>24</v>
      </c>
      <c r="V1" s="63" t="s">
        <v>25</v>
      </c>
      <c r="W1" s="67" t="s">
        <v>26</v>
      </c>
      <c r="X1" s="68" t="s">
        <v>28</v>
      </c>
      <c r="Y1" s="63" t="s">
        <v>30</v>
      </c>
      <c r="Z1" s="63" t="s">
        <v>32</v>
      </c>
      <c r="AA1" s="63" t="s">
        <v>33</v>
      </c>
      <c r="AB1" s="63" t="s">
        <v>35</v>
      </c>
      <c r="AC1" s="63" t="s">
        <v>36</v>
      </c>
      <c r="AD1" s="63" t="s">
        <v>37</v>
      </c>
      <c r="AE1" s="63" t="s">
        <v>38</v>
      </c>
      <c r="AF1" s="63" t="s">
        <v>39</v>
      </c>
      <c r="AG1" s="63" t="s">
        <v>40</v>
      </c>
      <c r="AH1" s="63" t="s">
        <v>55</v>
      </c>
      <c r="AI1" s="63" t="s">
        <v>56</v>
      </c>
    </row>
    <row r="2" spans="1:35" ht="18.75" x14ac:dyDescent="0.25">
      <c r="A2" s="70"/>
      <c r="B2" s="70"/>
      <c r="C2" s="71" t="s">
        <v>63</v>
      </c>
      <c r="D2" s="72"/>
      <c r="E2" s="107"/>
      <c r="F2" s="74"/>
      <c r="G2" s="75"/>
      <c r="H2" s="73"/>
      <c r="I2" s="73"/>
      <c r="J2" s="73"/>
      <c r="K2" s="76"/>
      <c r="L2" s="75"/>
      <c r="M2" s="75"/>
      <c r="N2" s="75"/>
      <c r="O2" s="73"/>
      <c r="P2" s="75"/>
      <c r="Q2" s="77"/>
      <c r="R2" s="77"/>
      <c r="S2" s="77"/>
      <c r="T2" s="75"/>
      <c r="U2" s="108"/>
      <c r="V2" s="108"/>
      <c r="W2" s="78"/>
      <c r="X2" s="79"/>
      <c r="Y2" s="73"/>
      <c r="Z2" s="73"/>
      <c r="AA2" s="73"/>
      <c r="AB2" s="75"/>
      <c r="AC2" s="75"/>
      <c r="AD2" s="75"/>
      <c r="AE2" s="78"/>
      <c r="AF2" s="78"/>
      <c r="AG2" s="75"/>
      <c r="AH2" s="73"/>
      <c r="AI2" s="73"/>
    </row>
    <row r="3" spans="1:35" s="88" customFormat="1" ht="12.75" x14ac:dyDescent="0.2">
      <c r="A3" s="80" t="s">
        <v>64</v>
      </c>
      <c r="B3" s="80" t="s">
        <v>65</v>
      </c>
      <c r="C3" s="81" t="s">
        <v>71</v>
      </c>
      <c r="D3" s="82">
        <v>77</v>
      </c>
      <c r="E3" s="122">
        <v>36962</v>
      </c>
      <c r="F3" s="123">
        <v>0.5625</v>
      </c>
      <c r="G3" s="82">
        <v>2</v>
      </c>
      <c r="H3" s="82">
        <v>153</v>
      </c>
      <c r="I3" s="84"/>
      <c r="J3" s="84"/>
      <c r="K3" s="97">
        <v>178.72</v>
      </c>
      <c r="L3" s="82"/>
      <c r="M3" s="82">
        <v>53</v>
      </c>
      <c r="N3" s="82">
        <v>2076</v>
      </c>
      <c r="O3" s="82">
        <v>2</v>
      </c>
      <c r="P3" s="82">
        <v>17</v>
      </c>
      <c r="Q3" s="97">
        <v>427.46</v>
      </c>
      <c r="R3" s="85">
        <f>+S3-Q3</f>
        <v>221.09999999999997</v>
      </c>
      <c r="S3" s="97">
        <v>648.55999999999995</v>
      </c>
      <c r="T3" s="82">
        <v>9</v>
      </c>
      <c r="U3" s="90">
        <v>8.9999999999999993E-3</v>
      </c>
      <c r="V3" s="90"/>
      <c r="W3" s="98">
        <v>7.9</v>
      </c>
      <c r="X3" s="99">
        <v>8.3000000000000007</v>
      </c>
      <c r="Y3" s="82" t="s">
        <v>59</v>
      </c>
      <c r="Z3" s="82">
        <v>1442</v>
      </c>
      <c r="AA3" s="82">
        <v>123</v>
      </c>
      <c r="AB3" s="82">
        <v>1565</v>
      </c>
      <c r="AC3" s="82">
        <v>634</v>
      </c>
      <c r="AD3" s="84"/>
      <c r="AE3" s="98">
        <v>26</v>
      </c>
      <c r="AF3" s="98">
        <v>22</v>
      </c>
      <c r="AG3" s="82">
        <v>23</v>
      </c>
      <c r="AH3" s="87">
        <v>4</v>
      </c>
      <c r="AI3" s="87"/>
    </row>
    <row r="4" spans="1:35" s="88" customFormat="1" ht="12.75" x14ac:dyDescent="0.2">
      <c r="A4" s="80" t="s">
        <v>64</v>
      </c>
      <c r="B4" s="80" t="s">
        <v>65</v>
      </c>
      <c r="C4" s="81" t="s">
        <v>71</v>
      </c>
      <c r="D4" s="82">
        <v>162</v>
      </c>
      <c r="E4" s="122">
        <v>37019</v>
      </c>
      <c r="F4" s="123">
        <v>0.4861111111111111</v>
      </c>
      <c r="G4" s="82">
        <v>0</v>
      </c>
      <c r="H4" s="82">
        <v>250</v>
      </c>
      <c r="I4" s="84"/>
      <c r="J4" s="84"/>
      <c r="K4" s="97">
        <v>46</v>
      </c>
      <c r="L4" s="82"/>
      <c r="M4" s="82">
        <v>47</v>
      </c>
      <c r="N4" s="82">
        <v>654</v>
      </c>
      <c r="O4" s="82">
        <v>1</v>
      </c>
      <c r="P4" s="82">
        <v>72</v>
      </c>
      <c r="Q4" s="97">
        <v>165</v>
      </c>
      <c r="R4" s="85">
        <f>+S4-Q4</f>
        <v>70</v>
      </c>
      <c r="S4" s="97">
        <v>235</v>
      </c>
      <c r="T4" s="82">
        <v>11.44</v>
      </c>
      <c r="U4" s="90">
        <v>3.2000000000000001E-2</v>
      </c>
      <c r="V4" s="90"/>
      <c r="W4" s="98">
        <v>8</v>
      </c>
      <c r="X4" s="99">
        <v>7.5</v>
      </c>
      <c r="Y4" s="82">
        <v>0.5</v>
      </c>
      <c r="Z4" s="82">
        <v>405</v>
      </c>
      <c r="AA4" s="82">
        <v>462</v>
      </c>
      <c r="AB4" s="82">
        <v>867</v>
      </c>
      <c r="AC4" s="82">
        <v>132</v>
      </c>
      <c r="AD4" s="84"/>
      <c r="AE4" s="98">
        <v>31</v>
      </c>
      <c r="AF4" s="98">
        <v>27</v>
      </c>
      <c r="AG4" s="82">
        <v>356</v>
      </c>
      <c r="AH4" s="87">
        <v>26</v>
      </c>
      <c r="AI4" s="87"/>
    </row>
    <row r="5" spans="1:35" s="88" customFormat="1" ht="12.75" x14ac:dyDescent="0.2">
      <c r="A5" s="80" t="s">
        <v>64</v>
      </c>
      <c r="B5" s="80" t="s">
        <v>65</v>
      </c>
      <c r="C5" s="81" t="s">
        <v>71</v>
      </c>
      <c r="D5" s="82">
        <v>237</v>
      </c>
      <c r="E5" s="122">
        <v>37081</v>
      </c>
      <c r="F5" s="123">
        <v>0.4548611111111111</v>
      </c>
      <c r="G5" s="82">
        <v>0</v>
      </c>
      <c r="H5" s="82">
        <v>176</v>
      </c>
      <c r="I5" s="84"/>
      <c r="J5" s="84"/>
      <c r="K5" s="97">
        <v>125</v>
      </c>
      <c r="L5" s="82"/>
      <c r="M5" s="82"/>
      <c r="N5" s="82">
        <v>1426</v>
      </c>
      <c r="O5" s="82">
        <v>2</v>
      </c>
      <c r="P5" s="82">
        <v>15</v>
      </c>
      <c r="Q5" s="97">
        <v>290</v>
      </c>
      <c r="R5" s="85">
        <f>+S5-Q5</f>
        <v>144</v>
      </c>
      <c r="S5" s="97">
        <v>434</v>
      </c>
      <c r="T5" s="82">
        <v>4.53</v>
      </c>
      <c r="U5" s="90"/>
      <c r="V5" s="90"/>
      <c r="W5" s="98">
        <v>6</v>
      </c>
      <c r="X5" s="99">
        <v>7.56</v>
      </c>
      <c r="Y5" s="82">
        <v>0.1</v>
      </c>
      <c r="Z5" s="82">
        <v>1057</v>
      </c>
      <c r="AA5" s="82">
        <v>158</v>
      </c>
      <c r="AB5" s="82">
        <v>1215</v>
      </c>
      <c r="AC5" s="82">
        <v>427</v>
      </c>
      <c r="AD5" s="84"/>
      <c r="AE5" s="98">
        <v>32</v>
      </c>
      <c r="AF5" s="98">
        <v>28</v>
      </c>
      <c r="AG5" s="82">
        <v>22</v>
      </c>
      <c r="AH5" s="87"/>
      <c r="AI5" s="87">
        <v>2800</v>
      </c>
    </row>
    <row r="6" spans="1:35" s="88" customFormat="1" ht="12.75" x14ac:dyDescent="0.2">
      <c r="A6" s="80" t="s">
        <v>64</v>
      </c>
      <c r="B6" s="80" t="s">
        <v>65</v>
      </c>
      <c r="C6" s="81" t="s">
        <v>71</v>
      </c>
      <c r="D6" s="82">
        <v>365</v>
      </c>
      <c r="E6" s="122">
        <v>37138</v>
      </c>
      <c r="F6" s="123">
        <v>0.44444444444444442</v>
      </c>
      <c r="G6" s="82">
        <v>0</v>
      </c>
      <c r="H6" s="82">
        <v>170</v>
      </c>
      <c r="I6" s="84"/>
      <c r="J6" s="84"/>
      <c r="K6" s="97">
        <v>19</v>
      </c>
      <c r="L6" s="82"/>
      <c r="M6" s="82">
        <v>26</v>
      </c>
      <c r="N6" s="82">
        <v>312</v>
      </c>
      <c r="O6" s="82">
        <v>1</v>
      </c>
      <c r="P6" s="82">
        <v>16</v>
      </c>
      <c r="Q6" s="97">
        <v>89</v>
      </c>
      <c r="R6" s="85">
        <f>+S6-Q6</f>
        <v>30</v>
      </c>
      <c r="S6" s="97">
        <v>119</v>
      </c>
      <c r="T6" s="82">
        <v>1.63</v>
      </c>
      <c r="U6" s="90">
        <v>4.7E-2</v>
      </c>
      <c r="V6" s="90">
        <v>0.42399999999999999</v>
      </c>
      <c r="W6" s="98">
        <v>7</v>
      </c>
      <c r="X6" s="99">
        <v>7.97</v>
      </c>
      <c r="Y6" s="82" t="s">
        <v>59</v>
      </c>
      <c r="Z6" s="82">
        <v>302</v>
      </c>
      <c r="AA6" s="82">
        <v>308</v>
      </c>
      <c r="AB6" s="82">
        <v>610</v>
      </c>
      <c r="AC6" s="82">
        <v>61</v>
      </c>
      <c r="AD6" s="84"/>
      <c r="AE6" s="98">
        <v>31</v>
      </c>
      <c r="AF6" s="98">
        <v>30</v>
      </c>
      <c r="AG6" s="82">
        <v>560</v>
      </c>
      <c r="AH6" s="87">
        <v>14000</v>
      </c>
      <c r="AI6" s="87">
        <v>22000</v>
      </c>
    </row>
    <row r="7" spans="1:35" s="88" customFormat="1" ht="12.75" x14ac:dyDescent="0.2">
      <c r="A7" s="80" t="s">
        <v>64</v>
      </c>
      <c r="B7" s="80" t="s">
        <v>65</v>
      </c>
      <c r="C7" s="81" t="s">
        <v>71</v>
      </c>
      <c r="D7" s="82">
        <v>465</v>
      </c>
      <c r="E7" s="122">
        <v>37201</v>
      </c>
      <c r="F7" s="123">
        <v>0.4513888888888889</v>
      </c>
      <c r="G7" s="82">
        <v>0</v>
      </c>
      <c r="H7" s="82">
        <v>148</v>
      </c>
      <c r="I7" s="84"/>
      <c r="J7" s="84"/>
      <c r="K7" s="97">
        <v>35</v>
      </c>
      <c r="L7" s="82"/>
      <c r="M7" s="82">
        <v>11</v>
      </c>
      <c r="N7" s="82">
        <v>548</v>
      </c>
      <c r="O7" s="82">
        <v>4</v>
      </c>
      <c r="P7" s="82">
        <v>15</v>
      </c>
      <c r="Q7" s="97">
        <v>148</v>
      </c>
      <c r="R7" s="85">
        <f>+S7-Q7</f>
        <v>51</v>
      </c>
      <c r="S7" s="97">
        <v>199</v>
      </c>
      <c r="T7" s="82">
        <v>1.97</v>
      </c>
      <c r="U7" s="90">
        <v>2.1999999999999999E-2</v>
      </c>
      <c r="V7" s="90">
        <v>0.23799999999999999</v>
      </c>
      <c r="W7" s="98">
        <v>9</v>
      </c>
      <c r="X7" s="99">
        <v>7.73</v>
      </c>
      <c r="Y7" s="82" t="s">
        <v>59</v>
      </c>
      <c r="Z7" s="82">
        <v>394</v>
      </c>
      <c r="AA7" s="82">
        <v>71</v>
      </c>
      <c r="AB7" s="82">
        <v>465</v>
      </c>
      <c r="AC7" s="82">
        <v>96</v>
      </c>
      <c r="AD7" s="84"/>
      <c r="AE7" s="98">
        <v>24</v>
      </c>
      <c r="AF7" s="98">
        <v>23</v>
      </c>
      <c r="AG7" s="82">
        <v>85</v>
      </c>
      <c r="AH7" s="87">
        <v>4</v>
      </c>
      <c r="AI7" s="87">
        <v>17</v>
      </c>
    </row>
    <row r="8" spans="1:35" s="9" customFormat="1" ht="12.75" x14ac:dyDescent="0.2">
      <c r="A8" s="91"/>
      <c r="B8" s="91"/>
      <c r="C8" s="124"/>
      <c r="D8" s="112"/>
      <c r="E8" s="125"/>
      <c r="F8" s="126"/>
      <c r="G8" s="112"/>
      <c r="H8" s="112"/>
      <c r="I8" s="91"/>
      <c r="J8" s="91"/>
      <c r="K8" s="113"/>
      <c r="L8" s="112"/>
      <c r="M8" s="112"/>
      <c r="N8" s="112"/>
      <c r="O8" s="112"/>
      <c r="P8" s="112"/>
      <c r="Q8" s="113"/>
      <c r="R8" s="113"/>
      <c r="S8" s="113"/>
      <c r="T8" s="112"/>
      <c r="U8" s="114"/>
      <c r="V8" s="114"/>
      <c r="W8" s="115"/>
      <c r="X8" s="116"/>
      <c r="Y8" s="112"/>
      <c r="Z8" s="112"/>
      <c r="AA8" s="112"/>
      <c r="AB8" s="112"/>
      <c r="AC8" s="112"/>
      <c r="AD8" s="91"/>
      <c r="AE8" s="115"/>
      <c r="AF8" s="115"/>
      <c r="AG8" s="112"/>
      <c r="AH8" s="96"/>
      <c r="AI8" s="96"/>
    </row>
    <row r="9" spans="1:35" s="88" customFormat="1" ht="12.75" x14ac:dyDescent="0.2">
      <c r="A9" s="80" t="s">
        <v>67</v>
      </c>
      <c r="B9" s="80" t="s">
        <v>68</v>
      </c>
      <c r="C9" s="81" t="s">
        <v>72</v>
      </c>
      <c r="D9" s="82">
        <v>78</v>
      </c>
      <c r="E9" s="122">
        <v>36963</v>
      </c>
      <c r="F9" s="123">
        <v>0.47916666666666669</v>
      </c>
      <c r="G9" s="82">
        <v>0</v>
      </c>
      <c r="H9" s="82">
        <v>68</v>
      </c>
      <c r="I9" s="84"/>
      <c r="J9" s="84"/>
      <c r="K9" s="97">
        <v>169.01</v>
      </c>
      <c r="L9" s="82">
        <v>75</v>
      </c>
      <c r="M9" s="82"/>
      <c r="N9" s="82">
        <v>1324</v>
      </c>
      <c r="O9" s="82">
        <v>1.5</v>
      </c>
      <c r="P9" s="82">
        <v>3</v>
      </c>
      <c r="Q9" s="97">
        <v>139.83000000000001</v>
      </c>
      <c r="R9" s="85">
        <f>+S9-Q9</f>
        <v>11.129999999999995</v>
      </c>
      <c r="S9" s="97">
        <v>150.96</v>
      </c>
      <c r="T9" s="82">
        <v>12</v>
      </c>
      <c r="U9" s="90">
        <v>1.7000000000000001E-2</v>
      </c>
      <c r="V9" s="90"/>
      <c r="W9" s="98">
        <v>7.4</v>
      </c>
      <c r="X9" s="99">
        <v>8.31</v>
      </c>
      <c r="Y9" s="82" t="s">
        <v>59</v>
      </c>
      <c r="Z9" s="82">
        <v>752</v>
      </c>
      <c r="AA9" s="82">
        <v>13</v>
      </c>
      <c r="AB9" s="82">
        <v>765</v>
      </c>
      <c r="AC9" s="82">
        <v>239</v>
      </c>
      <c r="AD9" s="84"/>
      <c r="AE9" s="98">
        <v>30</v>
      </c>
      <c r="AF9" s="98">
        <v>24</v>
      </c>
      <c r="AG9" s="82">
        <v>11</v>
      </c>
      <c r="AH9" s="87">
        <v>130</v>
      </c>
      <c r="AI9" s="87"/>
    </row>
    <row r="10" spans="1:35" s="88" customFormat="1" ht="12.75" x14ac:dyDescent="0.2">
      <c r="A10" s="80" t="s">
        <v>67</v>
      </c>
      <c r="B10" s="80" t="s">
        <v>68</v>
      </c>
      <c r="C10" s="81" t="s">
        <v>72</v>
      </c>
      <c r="D10" s="82">
        <v>163</v>
      </c>
      <c r="E10" s="122">
        <v>37020</v>
      </c>
      <c r="F10" s="123">
        <v>0.4375</v>
      </c>
      <c r="G10" s="82">
        <v>0</v>
      </c>
      <c r="H10" s="82">
        <v>120</v>
      </c>
      <c r="I10" s="84"/>
      <c r="J10" s="84"/>
      <c r="K10" s="97">
        <v>49</v>
      </c>
      <c r="L10" s="82">
        <v>29</v>
      </c>
      <c r="M10" s="82"/>
      <c r="N10" s="82">
        <v>535</v>
      </c>
      <c r="O10" s="82">
        <v>3</v>
      </c>
      <c r="P10" s="82">
        <v>27</v>
      </c>
      <c r="Q10" s="97">
        <v>122</v>
      </c>
      <c r="R10" s="85">
        <f>+S10-Q10</f>
        <v>31</v>
      </c>
      <c r="S10" s="97">
        <v>153</v>
      </c>
      <c r="T10" s="82"/>
      <c r="U10" s="90">
        <v>2E-3</v>
      </c>
      <c r="V10" s="90"/>
      <c r="W10" s="98">
        <v>7</v>
      </c>
      <c r="X10" s="99">
        <v>7.55</v>
      </c>
      <c r="Y10" s="82" t="s">
        <v>59</v>
      </c>
      <c r="Z10" s="82">
        <v>343</v>
      </c>
      <c r="AA10" s="82">
        <v>15</v>
      </c>
      <c r="AB10" s="82">
        <v>358</v>
      </c>
      <c r="AC10" s="82">
        <v>66</v>
      </c>
      <c r="AD10" s="84"/>
      <c r="AE10" s="98">
        <v>34</v>
      </c>
      <c r="AF10" s="98">
        <v>28</v>
      </c>
      <c r="AG10" s="82">
        <v>12</v>
      </c>
      <c r="AH10" s="87">
        <v>27</v>
      </c>
      <c r="AI10" s="87"/>
    </row>
    <row r="11" spans="1:35" s="88" customFormat="1" ht="12.75" x14ac:dyDescent="0.2">
      <c r="A11" s="80" t="s">
        <v>67</v>
      </c>
      <c r="B11" s="80" t="s">
        <v>68</v>
      </c>
      <c r="C11" s="81" t="s">
        <v>72</v>
      </c>
      <c r="D11" s="82">
        <v>238</v>
      </c>
      <c r="E11" s="122">
        <v>37082</v>
      </c>
      <c r="F11" s="123">
        <v>0.4201388888888889</v>
      </c>
      <c r="G11" s="82">
        <v>0</v>
      </c>
      <c r="H11" s="82">
        <v>127</v>
      </c>
      <c r="I11" s="84"/>
      <c r="J11" s="84"/>
      <c r="K11" s="97">
        <v>104</v>
      </c>
      <c r="L11" s="82"/>
      <c r="M11" s="82"/>
      <c r="N11" s="82">
        <v>864</v>
      </c>
      <c r="O11" s="82">
        <v>4</v>
      </c>
      <c r="P11" s="82">
        <v>16</v>
      </c>
      <c r="Q11" s="97">
        <v>122</v>
      </c>
      <c r="R11" s="85">
        <f>+S11-Q11</f>
        <v>33</v>
      </c>
      <c r="S11" s="97">
        <v>155</v>
      </c>
      <c r="T11" s="82">
        <v>7.62</v>
      </c>
      <c r="U11" s="90"/>
      <c r="V11" s="90"/>
      <c r="W11" s="98">
        <v>6</v>
      </c>
      <c r="X11" s="99">
        <v>7.7</v>
      </c>
      <c r="Y11" s="82" t="s">
        <v>59</v>
      </c>
      <c r="Z11" s="82">
        <v>514</v>
      </c>
      <c r="AA11" s="82">
        <v>20</v>
      </c>
      <c r="AB11" s="82">
        <v>534</v>
      </c>
      <c r="AC11" s="82">
        <v>99</v>
      </c>
      <c r="AD11" s="84"/>
      <c r="AE11" s="98">
        <v>30</v>
      </c>
      <c r="AF11" s="98">
        <v>28</v>
      </c>
      <c r="AG11" s="82">
        <v>19</v>
      </c>
      <c r="AH11" s="87">
        <v>3000</v>
      </c>
      <c r="AI11" s="87"/>
    </row>
    <row r="12" spans="1:35" s="88" customFormat="1" ht="12.75" x14ac:dyDescent="0.2">
      <c r="A12" s="80" t="s">
        <v>67</v>
      </c>
      <c r="B12" s="80" t="s">
        <v>68</v>
      </c>
      <c r="C12" s="81" t="s">
        <v>72</v>
      </c>
      <c r="D12" s="82">
        <v>366</v>
      </c>
      <c r="E12" s="122">
        <v>37139</v>
      </c>
      <c r="F12" s="123">
        <v>0.43055555555555558</v>
      </c>
      <c r="G12" s="82">
        <v>0</v>
      </c>
      <c r="H12" s="82">
        <v>163</v>
      </c>
      <c r="I12" s="84"/>
      <c r="J12" s="84"/>
      <c r="K12" s="97">
        <v>258</v>
      </c>
      <c r="L12" s="82"/>
      <c r="M12" s="82">
        <v>19</v>
      </c>
      <c r="N12" s="82">
        <v>1466</v>
      </c>
      <c r="O12" s="82">
        <v>4</v>
      </c>
      <c r="P12" s="82">
        <v>47</v>
      </c>
      <c r="Q12" s="97">
        <v>109</v>
      </c>
      <c r="R12" s="85">
        <f>+S12-Q12</f>
        <v>42</v>
      </c>
      <c r="S12" s="97">
        <v>151</v>
      </c>
      <c r="T12" s="82">
        <v>0.25</v>
      </c>
      <c r="U12" s="90" t="s">
        <v>57</v>
      </c>
      <c r="V12" s="90">
        <v>0.39100000000000001</v>
      </c>
      <c r="W12" s="98">
        <v>9</v>
      </c>
      <c r="X12" s="99">
        <v>7.98</v>
      </c>
      <c r="Y12" s="82" t="s">
        <v>60</v>
      </c>
      <c r="Z12" s="82">
        <v>932</v>
      </c>
      <c r="AA12" s="82">
        <v>161</v>
      </c>
      <c r="AB12" s="82">
        <v>1093</v>
      </c>
      <c r="AC12" s="82">
        <v>199</v>
      </c>
      <c r="AD12" s="84"/>
      <c r="AE12" s="98">
        <v>30</v>
      </c>
      <c r="AF12" s="98">
        <v>31</v>
      </c>
      <c r="AG12" s="82">
        <v>130</v>
      </c>
      <c r="AH12" s="87">
        <v>3000</v>
      </c>
      <c r="AI12" s="87">
        <v>3000</v>
      </c>
    </row>
    <row r="13" spans="1:35" s="88" customFormat="1" ht="12.75" x14ac:dyDescent="0.2">
      <c r="A13" s="80" t="s">
        <v>67</v>
      </c>
      <c r="B13" s="80" t="s">
        <v>68</v>
      </c>
      <c r="C13" s="81" t="s">
        <v>72</v>
      </c>
      <c r="D13" s="82">
        <v>466</v>
      </c>
      <c r="E13" s="122">
        <v>37202</v>
      </c>
      <c r="F13" s="123">
        <v>0.43055555555555558</v>
      </c>
      <c r="G13" s="82">
        <v>4</v>
      </c>
      <c r="H13" s="82">
        <v>57</v>
      </c>
      <c r="I13" s="84"/>
      <c r="J13" s="84"/>
      <c r="K13" s="97">
        <v>78</v>
      </c>
      <c r="L13" s="82"/>
      <c r="M13" s="82">
        <v>15</v>
      </c>
      <c r="N13" s="82">
        <v>658</v>
      </c>
      <c r="O13" s="82">
        <v>2</v>
      </c>
      <c r="P13" s="82">
        <v>11</v>
      </c>
      <c r="Q13" s="97">
        <v>90</v>
      </c>
      <c r="R13" s="85">
        <f>+S13-Q13</f>
        <v>9</v>
      </c>
      <c r="S13" s="97">
        <v>99</v>
      </c>
      <c r="T13" s="82">
        <v>2.46</v>
      </c>
      <c r="U13" s="90">
        <v>7.0000000000000007E-2</v>
      </c>
      <c r="V13" s="90">
        <v>0.19</v>
      </c>
      <c r="W13" s="98">
        <v>9</v>
      </c>
      <c r="X13" s="99">
        <v>8.24</v>
      </c>
      <c r="Y13" s="82" t="s">
        <v>59</v>
      </c>
      <c r="Z13" s="82">
        <v>432</v>
      </c>
      <c r="AA13" s="82">
        <v>3</v>
      </c>
      <c r="AB13" s="82">
        <v>435</v>
      </c>
      <c r="AC13" s="82">
        <v>131</v>
      </c>
      <c r="AD13" s="84"/>
      <c r="AE13" s="98">
        <v>22</v>
      </c>
      <c r="AF13" s="98">
        <v>24</v>
      </c>
      <c r="AG13" s="82">
        <v>6</v>
      </c>
      <c r="AH13" s="87">
        <v>8</v>
      </c>
      <c r="AI13" s="87">
        <v>60</v>
      </c>
    </row>
    <row r="14" spans="1:35" s="9" customFormat="1" ht="12.75" x14ac:dyDescent="0.2">
      <c r="A14" s="91"/>
      <c r="B14" s="91"/>
      <c r="C14" s="124"/>
      <c r="D14" s="112"/>
      <c r="E14" s="125"/>
      <c r="F14" s="126"/>
      <c r="G14" s="112"/>
      <c r="H14" s="112"/>
      <c r="I14" s="91"/>
      <c r="J14" s="91"/>
      <c r="K14" s="113"/>
      <c r="L14" s="112"/>
      <c r="M14" s="112"/>
      <c r="N14" s="112"/>
      <c r="O14" s="112"/>
      <c r="P14" s="112"/>
      <c r="Q14" s="113"/>
      <c r="R14" s="113"/>
      <c r="S14" s="113"/>
      <c r="T14" s="112"/>
      <c r="U14" s="114"/>
      <c r="V14" s="114"/>
      <c r="W14" s="115"/>
      <c r="X14" s="116"/>
      <c r="Y14" s="112"/>
      <c r="Z14" s="112"/>
      <c r="AA14" s="112"/>
      <c r="AB14" s="112"/>
      <c r="AC14" s="112"/>
      <c r="AD14" s="91"/>
      <c r="AE14" s="115"/>
      <c r="AF14" s="115"/>
      <c r="AG14" s="112"/>
      <c r="AH14" s="96"/>
      <c r="AI14" s="96"/>
    </row>
    <row r="15" spans="1:35" s="9" customFormat="1" ht="12.75" x14ac:dyDescent="0.2">
      <c r="C15" s="92"/>
      <c r="D15" s="93"/>
      <c r="E15" s="93"/>
      <c r="F15" s="92"/>
      <c r="G15" s="93"/>
      <c r="H15" s="93"/>
      <c r="K15" s="102"/>
      <c r="L15" s="93"/>
      <c r="M15" s="93"/>
      <c r="N15" s="93"/>
      <c r="O15" s="93"/>
      <c r="P15" s="93"/>
      <c r="Q15" s="117"/>
      <c r="R15" s="117"/>
      <c r="S15" s="102"/>
      <c r="T15" s="93"/>
      <c r="U15" s="103"/>
      <c r="V15" s="103"/>
      <c r="W15" s="104"/>
      <c r="X15" s="105"/>
      <c r="AC15" s="93"/>
      <c r="AE15" s="104"/>
      <c r="AF15" s="104"/>
      <c r="AG15" s="93"/>
      <c r="AH15" s="120"/>
      <c r="AI15" s="120"/>
    </row>
    <row r="16" spans="1:35" s="9" customFormat="1" ht="12.75" x14ac:dyDescent="0.2">
      <c r="C16" s="92"/>
      <c r="D16" s="93"/>
      <c r="E16" s="93"/>
      <c r="F16" s="92"/>
      <c r="G16" s="93"/>
      <c r="H16" s="93"/>
      <c r="K16" s="102"/>
      <c r="L16" s="93"/>
      <c r="M16" s="93"/>
      <c r="N16" s="93"/>
      <c r="O16" s="93"/>
      <c r="P16" s="93"/>
      <c r="Q16" s="117"/>
      <c r="R16" s="117"/>
      <c r="S16" s="102"/>
      <c r="T16" s="93"/>
      <c r="U16" s="103"/>
      <c r="V16" s="103"/>
      <c r="W16" s="104"/>
      <c r="X16" s="119"/>
      <c r="AC16" s="93"/>
      <c r="AE16" s="127"/>
      <c r="AF16" s="127"/>
      <c r="AH16" s="120"/>
      <c r="AI16" s="120"/>
    </row>
    <row r="17" spans="3:35" s="9" customFormat="1" ht="12.75" x14ac:dyDescent="0.2">
      <c r="C17" s="92"/>
      <c r="D17" s="93"/>
      <c r="E17" s="93"/>
      <c r="F17" s="92"/>
      <c r="G17" s="93"/>
      <c r="H17" s="93"/>
      <c r="K17" s="102"/>
      <c r="L17" s="93"/>
      <c r="M17" s="93"/>
      <c r="N17" s="93"/>
      <c r="O17" s="93"/>
      <c r="P17" s="93"/>
      <c r="Q17" s="117"/>
      <c r="R17" s="117"/>
      <c r="S17" s="102"/>
      <c r="T17" s="93"/>
      <c r="U17" s="103"/>
      <c r="V17" s="103"/>
      <c r="W17" s="104"/>
      <c r="X17" s="119"/>
      <c r="AC17" s="93"/>
      <c r="AE17" s="127"/>
      <c r="AF17" s="127"/>
      <c r="AH17" s="120"/>
      <c r="AI17" s="120"/>
    </row>
    <row r="18" spans="3:35" s="9" customFormat="1" ht="12.75" x14ac:dyDescent="0.2">
      <c r="C18" s="92"/>
      <c r="D18" s="93"/>
      <c r="E18" s="93"/>
      <c r="F18" s="92"/>
      <c r="G18" s="93"/>
      <c r="H18" s="93"/>
      <c r="K18" s="102"/>
      <c r="L18" s="93"/>
      <c r="M18" s="93"/>
      <c r="N18" s="93"/>
      <c r="O18" s="93"/>
      <c r="P18" s="93"/>
      <c r="Q18" s="117"/>
      <c r="R18" s="117"/>
      <c r="S18" s="102"/>
      <c r="T18" s="93"/>
      <c r="U18" s="103"/>
      <c r="V18" s="103"/>
      <c r="W18" s="104"/>
      <c r="X18" s="119"/>
      <c r="AC18" s="93"/>
      <c r="AE18" s="127"/>
      <c r="AF18" s="127"/>
      <c r="AH18" s="120"/>
      <c r="AI18" s="120"/>
    </row>
    <row r="19" spans="3:35" s="9" customFormat="1" ht="12.75" x14ac:dyDescent="0.2">
      <c r="C19" s="92"/>
      <c r="D19" s="93"/>
      <c r="E19" s="93"/>
      <c r="F19" s="92"/>
      <c r="G19" s="93"/>
      <c r="H19" s="93"/>
      <c r="K19" s="102"/>
      <c r="L19" s="93"/>
      <c r="M19" s="93"/>
      <c r="N19" s="93"/>
      <c r="O19" s="93"/>
      <c r="P19" s="93"/>
      <c r="Q19" s="117"/>
      <c r="R19" s="117"/>
      <c r="S19" s="102"/>
      <c r="T19" s="93"/>
      <c r="U19" s="103"/>
      <c r="V19" s="103"/>
      <c r="W19" s="104"/>
      <c r="X19" s="119"/>
      <c r="AC19" s="93"/>
      <c r="AE19" s="127"/>
      <c r="AF19" s="127"/>
      <c r="AH19" s="120"/>
      <c r="AI19" s="120"/>
    </row>
    <row r="20" spans="3:35" s="9" customFormat="1" ht="12.75" x14ac:dyDescent="0.2">
      <c r="C20" s="92"/>
      <c r="D20" s="93"/>
      <c r="E20" s="93"/>
      <c r="F20" s="92"/>
      <c r="G20" s="93"/>
      <c r="H20" s="93"/>
      <c r="K20" s="102"/>
      <c r="L20" s="93"/>
      <c r="M20" s="93"/>
      <c r="N20" s="93"/>
      <c r="O20" s="93"/>
      <c r="P20" s="93"/>
      <c r="Q20" s="117"/>
      <c r="R20" s="117"/>
      <c r="S20" s="102"/>
      <c r="T20" s="93"/>
      <c r="U20" s="103"/>
      <c r="V20" s="103"/>
      <c r="W20" s="104"/>
      <c r="X20" s="119"/>
      <c r="AC20" s="93"/>
      <c r="AE20" s="127"/>
      <c r="AF20" s="127"/>
      <c r="AH20" s="120"/>
      <c r="AI20" s="120"/>
    </row>
    <row r="21" spans="3:35" s="9" customFormat="1" ht="12.75" x14ac:dyDescent="0.2">
      <c r="C21" s="92"/>
      <c r="D21" s="93"/>
      <c r="E21" s="93"/>
      <c r="F21" s="92"/>
      <c r="G21" s="93"/>
      <c r="H21" s="93"/>
      <c r="K21" s="102"/>
      <c r="L21" s="93"/>
      <c r="M21" s="93"/>
      <c r="N21" s="93"/>
      <c r="O21" s="93"/>
      <c r="P21" s="93"/>
      <c r="Q21" s="117"/>
      <c r="R21" s="117"/>
      <c r="S21" s="102"/>
      <c r="T21" s="93"/>
      <c r="U21" s="103"/>
      <c r="V21" s="103"/>
      <c r="W21" s="104"/>
      <c r="X21" s="119"/>
      <c r="AC21" s="93"/>
      <c r="AE21" s="127"/>
      <c r="AF21" s="127"/>
      <c r="AH21" s="120"/>
      <c r="AI21" s="120"/>
    </row>
    <row r="22" spans="3:35" s="9" customFormat="1" ht="12.75" x14ac:dyDescent="0.2">
      <c r="C22" s="92"/>
      <c r="D22" s="93"/>
      <c r="E22" s="93"/>
      <c r="F22" s="92"/>
      <c r="G22" s="93"/>
      <c r="H22" s="93"/>
      <c r="K22" s="102"/>
      <c r="L22" s="93"/>
      <c r="M22" s="93"/>
      <c r="N22" s="93"/>
      <c r="O22" s="93"/>
      <c r="P22" s="93"/>
      <c r="Q22" s="117"/>
      <c r="R22" s="117"/>
      <c r="S22" s="102"/>
      <c r="T22" s="93"/>
      <c r="U22" s="103"/>
      <c r="V22" s="103"/>
      <c r="W22" s="104"/>
      <c r="X22" s="119"/>
      <c r="AC22" s="93"/>
      <c r="AE22" s="127"/>
      <c r="AF22" s="127"/>
      <c r="AH22" s="120"/>
      <c r="AI22" s="120"/>
    </row>
    <row r="23" spans="3:35" s="9" customFormat="1" ht="12.75" x14ac:dyDescent="0.2">
      <c r="C23" s="92"/>
      <c r="D23" s="93"/>
      <c r="E23" s="93"/>
      <c r="F23" s="92"/>
      <c r="G23" s="93"/>
      <c r="H23" s="93"/>
      <c r="K23" s="102"/>
      <c r="L23" s="93"/>
      <c r="M23" s="93"/>
      <c r="N23" s="93"/>
      <c r="O23" s="93"/>
      <c r="P23" s="93"/>
      <c r="Q23" s="117"/>
      <c r="R23" s="117"/>
      <c r="S23" s="102"/>
      <c r="T23" s="93"/>
      <c r="U23" s="103"/>
      <c r="V23" s="103"/>
      <c r="W23" s="104"/>
      <c r="X23" s="119"/>
      <c r="AC23" s="93"/>
      <c r="AE23" s="127"/>
      <c r="AF23" s="127"/>
      <c r="AH23" s="120"/>
      <c r="AI23" s="120"/>
    </row>
    <row r="24" spans="3:35" s="9" customFormat="1" ht="12.75" x14ac:dyDescent="0.2">
      <c r="C24" s="92"/>
      <c r="D24" s="93"/>
      <c r="E24" s="93"/>
      <c r="F24" s="92"/>
      <c r="G24" s="93"/>
      <c r="H24" s="93"/>
      <c r="K24" s="128"/>
      <c r="N24" s="93"/>
      <c r="O24" s="93"/>
      <c r="P24" s="93"/>
      <c r="Q24" s="117"/>
      <c r="R24" s="117"/>
      <c r="S24" s="102"/>
      <c r="T24" s="93"/>
      <c r="U24" s="103"/>
      <c r="V24" s="103"/>
      <c r="W24" s="104"/>
      <c r="X24" s="119"/>
      <c r="AC24" s="93"/>
      <c r="AE24" s="127"/>
      <c r="AF24" s="127"/>
      <c r="AH24" s="120"/>
      <c r="AI24" s="120"/>
    </row>
    <row r="25" spans="3:35" s="9" customFormat="1" ht="12.75" x14ac:dyDescent="0.2">
      <c r="C25" s="92"/>
      <c r="D25" s="93"/>
      <c r="E25" s="93"/>
      <c r="F25" s="92"/>
      <c r="G25" s="93"/>
      <c r="H25" s="93"/>
      <c r="K25" s="128"/>
      <c r="N25" s="93"/>
      <c r="O25" s="93"/>
      <c r="P25" s="93"/>
      <c r="Q25" s="117"/>
      <c r="R25" s="117"/>
      <c r="S25" s="102"/>
      <c r="T25" s="93"/>
      <c r="U25" s="103"/>
      <c r="V25" s="103"/>
      <c r="W25" s="104"/>
      <c r="X25" s="119"/>
      <c r="AC25" s="93"/>
      <c r="AE25" s="127"/>
      <c r="AF25" s="127"/>
      <c r="AH25" s="120"/>
      <c r="AI25" s="120"/>
    </row>
    <row r="26" spans="3:35" s="9" customFormat="1" ht="12.75" x14ac:dyDescent="0.2">
      <c r="C26" s="92"/>
      <c r="D26" s="93"/>
      <c r="E26" s="93"/>
      <c r="F26" s="92"/>
      <c r="G26" s="93"/>
      <c r="H26" s="93"/>
      <c r="K26" s="128"/>
      <c r="N26" s="93"/>
      <c r="O26" s="93"/>
      <c r="P26" s="93"/>
      <c r="Q26" s="117"/>
      <c r="R26" s="117"/>
      <c r="S26" s="102"/>
      <c r="T26" s="93"/>
      <c r="U26" s="103"/>
      <c r="V26" s="103"/>
      <c r="W26" s="104"/>
      <c r="X26" s="119"/>
      <c r="AC26" s="93"/>
      <c r="AE26" s="127"/>
      <c r="AF26" s="127"/>
      <c r="AH26" s="120"/>
      <c r="AI26" s="120"/>
    </row>
    <row r="27" spans="3:35" s="9" customFormat="1" ht="12.75" x14ac:dyDescent="0.2">
      <c r="C27" s="92"/>
      <c r="D27" s="93"/>
      <c r="E27" s="93"/>
      <c r="F27" s="92"/>
      <c r="G27" s="93"/>
      <c r="H27" s="93"/>
      <c r="K27" s="128"/>
      <c r="N27" s="93"/>
      <c r="O27" s="93"/>
      <c r="P27" s="93"/>
      <c r="Q27" s="117"/>
      <c r="R27" s="117"/>
      <c r="S27" s="102"/>
      <c r="T27" s="93"/>
      <c r="U27" s="103"/>
      <c r="V27" s="103"/>
      <c r="W27" s="104"/>
      <c r="X27" s="119"/>
      <c r="AC27" s="93"/>
      <c r="AE27" s="127"/>
      <c r="AF27" s="127"/>
      <c r="AH27" s="120"/>
      <c r="AI27" s="120"/>
    </row>
    <row r="28" spans="3:35" s="9" customFormat="1" ht="12.75" x14ac:dyDescent="0.2">
      <c r="C28" s="92"/>
      <c r="D28" s="93"/>
      <c r="E28" s="93"/>
      <c r="F28" s="92"/>
      <c r="G28" s="93"/>
      <c r="H28" s="93"/>
      <c r="K28" s="128"/>
      <c r="N28" s="93"/>
      <c r="O28" s="93"/>
      <c r="P28" s="93"/>
      <c r="Q28" s="117"/>
      <c r="R28" s="117"/>
      <c r="S28" s="102"/>
      <c r="T28" s="93"/>
      <c r="U28" s="103"/>
      <c r="V28" s="103"/>
      <c r="W28" s="104"/>
      <c r="X28" s="119"/>
      <c r="AC28" s="93"/>
      <c r="AE28" s="127"/>
      <c r="AF28" s="127"/>
      <c r="AH28" s="120"/>
      <c r="AI28" s="120"/>
    </row>
    <row r="29" spans="3:35" s="9" customFormat="1" ht="12.75" x14ac:dyDescent="0.2">
      <c r="C29" s="92"/>
      <c r="D29" s="93"/>
      <c r="E29" s="93"/>
      <c r="F29" s="92"/>
      <c r="G29" s="93"/>
      <c r="H29" s="93"/>
      <c r="K29" s="128"/>
      <c r="N29" s="93"/>
      <c r="O29" s="93"/>
      <c r="P29" s="93"/>
      <c r="Q29" s="117"/>
      <c r="R29" s="117"/>
      <c r="S29" s="102"/>
      <c r="T29" s="93"/>
      <c r="U29" s="103"/>
      <c r="V29" s="103"/>
      <c r="W29" s="104"/>
      <c r="X29" s="119"/>
      <c r="AC29" s="93"/>
      <c r="AE29" s="127"/>
      <c r="AF29" s="127"/>
      <c r="AH29" s="120"/>
      <c r="AI29" s="120"/>
    </row>
    <row r="30" spans="3:35" s="9" customFormat="1" ht="12.75" x14ac:dyDescent="0.2">
      <c r="C30" s="92"/>
      <c r="D30" s="93"/>
      <c r="E30" s="93"/>
      <c r="F30" s="92"/>
      <c r="G30" s="93"/>
      <c r="H30" s="93"/>
      <c r="K30" s="128"/>
      <c r="N30" s="93"/>
      <c r="O30" s="93"/>
      <c r="P30" s="93"/>
      <c r="Q30" s="117"/>
      <c r="R30" s="117"/>
      <c r="S30" s="102"/>
      <c r="T30" s="93"/>
      <c r="U30" s="103"/>
      <c r="V30" s="103"/>
      <c r="W30" s="104"/>
      <c r="X30" s="119"/>
      <c r="AC30" s="93"/>
      <c r="AE30" s="127"/>
      <c r="AF30" s="127"/>
      <c r="AH30" s="120"/>
      <c r="AI30" s="120"/>
    </row>
    <row r="31" spans="3:35" s="9" customFormat="1" ht="12.75" x14ac:dyDescent="0.2">
      <c r="C31" s="92"/>
      <c r="D31" s="93"/>
      <c r="E31" s="93"/>
      <c r="F31" s="92"/>
      <c r="G31" s="93"/>
      <c r="H31" s="93"/>
      <c r="K31" s="128"/>
      <c r="N31" s="93"/>
      <c r="O31" s="93"/>
      <c r="P31" s="93"/>
      <c r="Q31" s="117"/>
      <c r="R31" s="117"/>
      <c r="S31" s="102"/>
      <c r="T31" s="93"/>
      <c r="U31" s="103"/>
      <c r="V31" s="103"/>
      <c r="W31" s="104"/>
      <c r="X31" s="119"/>
      <c r="AC31" s="93"/>
      <c r="AE31" s="127"/>
      <c r="AF31" s="127"/>
      <c r="AH31" s="120"/>
      <c r="AI31" s="120"/>
    </row>
    <row r="32" spans="3:35" s="9" customFormat="1" ht="12.75" x14ac:dyDescent="0.2">
      <c r="C32" s="92"/>
      <c r="D32" s="93"/>
      <c r="E32" s="93"/>
      <c r="F32" s="92"/>
      <c r="G32" s="93"/>
      <c r="H32" s="93"/>
      <c r="K32" s="128"/>
      <c r="N32" s="93"/>
      <c r="O32" s="93"/>
      <c r="P32" s="93"/>
      <c r="Q32" s="117"/>
      <c r="R32" s="117"/>
      <c r="S32" s="102"/>
      <c r="T32" s="93"/>
      <c r="U32" s="103"/>
      <c r="V32" s="103"/>
      <c r="W32" s="104"/>
      <c r="X32" s="119"/>
      <c r="AC32" s="93"/>
      <c r="AE32" s="127"/>
      <c r="AF32" s="127"/>
      <c r="AH32" s="120"/>
      <c r="AI32" s="120"/>
    </row>
    <row r="33" spans="3:35" s="9" customFormat="1" ht="12.75" x14ac:dyDescent="0.2">
      <c r="C33" s="92"/>
      <c r="D33" s="93"/>
      <c r="E33" s="93"/>
      <c r="F33" s="92"/>
      <c r="G33" s="93"/>
      <c r="H33" s="93"/>
      <c r="K33" s="128"/>
      <c r="N33" s="93"/>
      <c r="O33" s="93"/>
      <c r="P33" s="93"/>
      <c r="Q33" s="117"/>
      <c r="R33" s="117"/>
      <c r="S33" s="102"/>
      <c r="T33" s="93"/>
      <c r="U33" s="103"/>
      <c r="V33" s="103"/>
      <c r="W33" s="104"/>
      <c r="X33" s="119"/>
      <c r="AC33" s="93"/>
      <c r="AE33" s="127"/>
      <c r="AF33" s="127"/>
      <c r="AH33" s="120"/>
      <c r="AI33" s="120"/>
    </row>
    <row r="34" spans="3:35" s="9" customFormat="1" ht="12.75" x14ac:dyDescent="0.2">
      <c r="C34" s="92"/>
      <c r="D34" s="93"/>
      <c r="E34" s="93"/>
      <c r="F34" s="92"/>
      <c r="G34" s="93"/>
      <c r="H34" s="93"/>
      <c r="K34" s="128"/>
      <c r="N34" s="93"/>
      <c r="O34" s="93"/>
      <c r="P34" s="93"/>
      <c r="Q34" s="117"/>
      <c r="R34" s="117"/>
      <c r="S34" s="102"/>
      <c r="T34" s="93"/>
      <c r="U34" s="103"/>
      <c r="V34" s="103"/>
      <c r="W34" s="104"/>
      <c r="X34" s="119"/>
      <c r="AC34" s="93"/>
      <c r="AE34" s="127"/>
      <c r="AF34" s="127"/>
      <c r="AH34" s="120"/>
      <c r="AI34" s="120"/>
    </row>
    <row r="35" spans="3:35" s="9" customFormat="1" ht="12.75" x14ac:dyDescent="0.2">
      <c r="C35" s="92"/>
      <c r="D35" s="93"/>
      <c r="E35" s="93"/>
      <c r="F35" s="93"/>
      <c r="G35" s="93"/>
      <c r="H35" s="93"/>
      <c r="K35" s="128"/>
      <c r="N35" s="93"/>
      <c r="O35" s="93"/>
      <c r="P35" s="93"/>
      <c r="Q35" s="117"/>
      <c r="R35" s="117"/>
      <c r="S35" s="102"/>
      <c r="T35" s="93"/>
      <c r="U35" s="129"/>
      <c r="V35" s="103"/>
      <c r="W35" s="104"/>
      <c r="X35" s="119"/>
      <c r="AC35" s="93"/>
      <c r="AE35" s="127"/>
      <c r="AF35" s="127"/>
      <c r="AH35" s="120"/>
      <c r="AI35" s="120"/>
    </row>
    <row r="36" spans="3:35" s="9" customFormat="1" ht="12.75" x14ac:dyDescent="0.2">
      <c r="C36" s="92"/>
      <c r="D36" s="93"/>
      <c r="E36" s="93"/>
      <c r="F36" s="93"/>
      <c r="G36" s="93"/>
      <c r="H36" s="93"/>
      <c r="K36" s="128"/>
      <c r="N36" s="93"/>
      <c r="O36" s="93"/>
      <c r="P36" s="93"/>
      <c r="Q36" s="117"/>
      <c r="R36" s="117"/>
      <c r="S36" s="102"/>
      <c r="T36" s="93"/>
      <c r="U36" s="129"/>
      <c r="V36" s="103"/>
      <c r="W36" s="104"/>
      <c r="X36" s="119"/>
      <c r="AC36" s="93"/>
      <c r="AE36" s="127"/>
      <c r="AF36" s="127"/>
      <c r="AH36" s="120"/>
      <c r="AI36" s="120"/>
    </row>
    <row r="37" spans="3:35" s="9" customFormat="1" ht="12.75" x14ac:dyDescent="0.2">
      <c r="C37" s="92"/>
      <c r="D37" s="93"/>
      <c r="E37" s="93"/>
      <c r="F37" s="93"/>
      <c r="G37" s="93"/>
      <c r="H37" s="93"/>
      <c r="K37" s="128"/>
      <c r="N37" s="93"/>
      <c r="O37" s="93"/>
      <c r="P37" s="93"/>
      <c r="Q37" s="117"/>
      <c r="R37" s="117"/>
      <c r="S37" s="102"/>
      <c r="T37" s="93"/>
      <c r="U37" s="129"/>
      <c r="V37" s="103"/>
      <c r="W37" s="104"/>
      <c r="X37" s="119"/>
      <c r="AC37" s="93"/>
      <c r="AE37" s="127"/>
      <c r="AF37" s="127"/>
      <c r="AH37" s="120"/>
      <c r="AI37" s="120"/>
    </row>
    <row r="38" spans="3:35" s="9" customFormat="1" ht="12.75" x14ac:dyDescent="0.2">
      <c r="C38" s="92"/>
      <c r="D38" s="93"/>
      <c r="E38" s="93"/>
      <c r="F38" s="93"/>
      <c r="G38" s="93"/>
      <c r="H38" s="93"/>
      <c r="K38" s="128"/>
      <c r="N38" s="93"/>
      <c r="O38" s="93"/>
      <c r="P38" s="93"/>
      <c r="Q38" s="117"/>
      <c r="R38" s="117"/>
      <c r="S38" s="102"/>
      <c r="T38" s="93"/>
      <c r="U38" s="129"/>
      <c r="V38" s="103"/>
      <c r="W38" s="104"/>
      <c r="X38" s="119"/>
      <c r="AC38" s="93"/>
      <c r="AE38" s="127"/>
      <c r="AF38" s="127"/>
      <c r="AH38" s="120"/>
      <c r="AI38" s="120"/>
    </row>
    <row r="39" spans="3:35" s="9" customFormat="1" ht="12.75" x14ac:dyDescent="0.2">
      <c r="C39" s="92"/>
      <c r="D39" s="93"/>
      <c r="E39" s="93"/>
      <c r="F39" s="93"/>
      <c r="G39" s="93"/>
      <c r="H39" s="93"/>
      <c r="K39" s="128"/>
      <c r="N39" s="93"/>
      <c r="O39" s="93"/>
      <c r="P39" s="93"/>
      <c r="Q39" s="117"/>
      <c r="R39" s="117"/>
      <c r="S39" s="102"/>
      <c r="T39" s="93"/>
      <c r="U39" s="129"/>
      <c r="V39" s="103"/>
      <c r="W39" s="104"/>
      <c r="X39" s="119"/>
      <c r="AC39" s="93"/>
      <c r="AE39" s="127"/>
      <c r="AF39" s="127"/>
      <c r="AH39" s="120"/>
      <c r="AI39" s="120"/>
    </row>
    <row r="40" spans="3:35" s="9" customFormat="1" ht="12.75" x14ac:dyDescent="0.2">
      <c r="C40" s="92"/>
      <c r="D40" s="93"/>
      <c r="E40" s="93"/>
      <c r="F40" s="93"/>
      <c r="G40" s="93"/>
      <c r="H40" s="93"/>
      <c r="K40" s="128"/>
      <c r="N40" s="93"/>
      <c r="O40" s="93"/>
      <c r="P40" s="93"/>
      <c r="Q40" s="117"/>
      <c r="R40" s="117"/>
      <c r="S40" s="102"/>
      <c r="T40" s="93"/>
      <c r="U40" s="129"/>
      <c r="V40" s="103"/>
      <c r="W40" s="104"/>
      <c r="X40" s="119"/>
      <c r="AC40" s="93"/>
      <c r="AE40" s="127"/>
      <c r="AF40" s="127"/>
      <c r="AH40" s="120"/>
      <c r="AI40" s="120"/>
    </row>
    <row r="41" spans="3:35" x14ac:dyDescent="0.25">
      <c r="C41" s="130"/>
      <c r="D41" s="131"/>
      <c r="E41" s="93"/>
      <c r="F41" s="93"/>
      <c r="G41" s="93"/>
      <c r="H41" s="93"/>
      <c r="N41" s="93"/>
      <c r="O41" s="93"/>
      <c r="P41" s="93"/>
      <c r="S41" s="102"/>
      <c r="T41" s="93"/>
      <c r="U41" s="134"/>
      <c r="V41" s="103"/>
      <c r="W41" s="104"/>
      <c r="AC41" s="93"/>
      <c r="AE41" s="136"/>
      <c r="AF41" s="136"/>
    </row>
    <row r="42" spans="3:35" x14ac:dyDescent="0.25">
      <c r="C42" s="130"/>
      <c r="D42" s="131"/>
      <c r="E42" s="93"/>
      <c r="F42" s="93"/>
      <c r="G42" s="93"/>
      <c r="H42" s="93"/>
      <c r="N42" s="93"/>
      <c r="O42" s="93"/>
      <c r="P42" s="93"/>
      <c r="S42" s="102"/>
      <c r="T42" s="93"/>
      <c r="U42" s="134"/>
      <c r="V42" s="103"/>
      <c r="W42" s="104"/>
      <c r="AC42" s="93"/>
      <c r="AE42" s="136"/>
      <c r="AF42" s="136"/>
    </row>
    <row r="43" spans="3:35" x14ac:dyDescent="0.25">
      <c r="C43" s="130"/>
      <c r="D43" s="131"/>
      <c r="E43" s="93"/>
      <c r="F43" s="93"/>
      <c r="G43" s="93"/>
      <c r="H43" s="93"/>
      <c r="N43" s="93"/>
      <c r="O43" s="93"/>
      <c r="P43" s="93"/>
      <c r="S43" s="102"/>
      <c r="T43" s="93"/>
      <c r="U43" s="134"/>
      <c r="V43" s="103"/>
      <c r="W43" s="104"/>
      <c r="AC43" s="93"/>
      <c r="AE43" s="136"/>
      <c r="AF43" s="136"/>
    </row>
    <row r="44" spans="3:35" x14ac:dyDescent="0.25">
      <c r="C44" s="130"/>
      <c r="D44" s="131"/>
      <c r="E44" s="93"/>
      <c r="F44" s="93"/>
      <c r="G44" s="93"/>
      <c r="H44" s="93"/>
      <c r="N44" s="93"/>
      <c r="O44" s="93"/>
      <c r="P44" s="93"/>
      <c r="S44" s="102"/>
      <c r="T44" s="93"/>
      <c r="U44" s="134"/>
      <c r="V44" s="103"/>
      <c r="W44" s="104"/>
      <c r="AC44" s="93"/>
      <c r="AE44" s="136"/>
      <c r="AF44" s="136"/>
    </row>
    <row r="45" spans="3:35" x14ac:dyDescent="0.25">
      <c r="C45" s="130"/>
      <c r="D45" s="131"/>
      <c r="E45" s="93"/>
      <c r="F45" s="93"/>
      <c r="G45" s="93"/>
      <c r="H45" s="93"/>
      <c r="N45" s="93"/>
      <c r="O45" s="93"/>
      <c r="P45" s="93"/>
      <c r="S45" s="102"/>
      <c r="T45" s="93"/>
      <c r="U45" s="134"/>
      <c r="V45" s="103"/>
      <c r="W45" s="104"/>
      <c r="AC45" s="93"/>
      <c r="AE45" s="136"/>
      <c r="AF45" s="136"/>
    </row>
    <row r="46" spans="3:35" x14ac:dyDescent="0.25">
      <c r="C46" s="130"/>
      <c r="D46" s="131"/>
      <c r="E46" s="93"/>
      <c r="F46" s="93"/>
      <c r="G46" s="93"/>
      <c r="H46" s="93"/>
      <c r="N46" s="93"/>
      <c r="O46" s="93"/>
      <c r="P46" s="93"/>
      <c r="S46" s="102"/>
      <c r="T46" s="93"/>
      <c r="U46" s="134"/>
      <c r="V46" s="103"/>
      <c r="W46" s="104"/>
      <c r="AC46" s="93"/>
      <c r="AE46" s="136"/>
      <c r="AF46" s="136"/>
    </row>
    <row r="47" spans="3:35" x14ac:dyDescent="0.25">
      <c r="C47" s="130"/>
      <c r="D47" s="131"/>
      <c r="E47" s="93"/>
      <c r="F47" s="93"/>
      <c r="G47" s="93"/>
      <c r="H47" s="93"/>
      <c r="N47" s="93"/>
      <c r="O47" s="93"/>
      <c r="P47" s="93"/>
      <c r="S47" s="102"/>
      <c r="T47" s="93"/>
      <c r="U47" s="134"/>
      <c r="V47" s="103"/>
      <c r="W47" s="104"/>
      <c r="AC47" s="93"/>
      <c r="AE47" s="136"/>
      <c r="AF47" s="136"/>
    </row>
    <row r="48" spans="3:35" x14ac:dyDescent="0.25">
      <c r="C48" s="130"/>
      <c r="D48" s="131"/>
      <c r="E48" s="93"/>
      <c r="F48" s="93"/>
      <c r="G48" s="93"/>
      <c r="H48" s="93"/>
      <c r="N48" s="93"/>
      <c r="O48" s="93"/>
      <c r="P48" s="93"/>
      <c r="S48" s="102"/>
      <c r="T48" s="93"/>
      <c r="U48" s="134"/>
      <c r="V48" s="103"/>
      <c r="W48" s="104"/>
      <c r="AC48" s="93"/>
      <c r="AE48" s="136"/>
      <c r="AF48" s="136"/>
    </row>
    <row r="49" spans="3:32" x14ac:dyDescent="0.25">
      <c r="C49" s="130"/>
      <c r="D49" s="131"/>
      <c r="E49" s="93"/>
      <c r="F49" s="93"/>
      <c r="G49" s="93"/>
      <c r="H49" s="93"/>
      <c r="N49" s="93"/>
      <c r="O49" s="93"/>
      <c r="P49" s="93"/>
      <c r="S49" s="102"/>
      <c r="T49" s="93"/>
      <c r="U49" s="134"/>
      <c r="V49" s="103"/>
      <c r="W49" s="104"/>
      <c r="AC49" s="93"/>
      <c r="AE49" s="136"/>
      <c r="AF49" s="136"/>
    </row>
    <row r="50" spans="3:32" x14ac:dyDescent="0.25">
      <c r="C50" s="130"/>
      <c r="D50" s="131"/>
      <c r="E50" s="93"/>
      <c r="F50" s="93"/>
      <c r="G50" s="93"/>
      <c r="H50" s="93"/>
      <c r="N50" s="93"/>
      <c r="O50" s="93"/>
      <c r="P50" s="93"/>
      <c r="S50" s="102"/>
      <c r="T50" s="93"/>
      <c r="U50" s="134"/>
      <c r="V50" s="103"/>
      <c r="W50" s="104"/>
      <c r="AC50" s="93"/>
      <c r="AE50" s="136"/>
      <c r="AF50" s="136"/>
    </row>
    <row r="51" spans="3:32" x14ac:dyDescent="0.25">
      <c r="C51" s="130"/>
      <c r="D51" s="131"/>
      <c r="E51" s="93"/>
      <c r="F51" s="93"/>
      <c r="G51" s="93"/>
      <c r="H51" s="93"/>
      <c r="N51" s="93"/>
      <c r="O51" s="93"/>
      <c r="P51" s="93"/>
      <c r="T51" s="93"/>
      <c r="U51" s="134"/>
      <c r="V51" s="103"/>
      <c r="W51" s="104"/>
      <c r="AC51" s="93"/>
      <c r="AE51" s="136"/>
      <c r="AF51" s="136"/>
    </row>
    <row r="52" spans="3:32" x14ac:dyDescent="0.25">
      <c r="C52" s="130"/>
      <c r="D52" s="131"/>
      <c r="E52" s="93"/>
      <c r="F52" s="93"/>
      <c r="G52" s="93"/>
      <c r="H52" s="93"/>
      <c r="N52" s="93"/>
      <c r="O52" s="93"/>
      <c r="P52" s="93"/>
      <c r="T52" s="93"/>
      <c r="U52" s="134"/>
      <c r="V52" s="103"/>
      <c r="W52" s="104"/>
      <c r="AC52" s="93"/>
      <c r="AE52" s="136"/>
      <c r="AF52" s="136"/>
    </row>
    <row r="53" spans="3:32" x14ac:dyDescent="0.25">
      <c r="C53" s="130"/>
      <c r="D53" s="131"/>
      <c r="E53" s="93"/>
      <c r="F53" s="93"/>
      <c r="G53" s="93"/>
      <c r="H53" s="93"/>
      <c r="N53" s="93"/>
      <c r="O53" s="93"/>
      <c r="P53" s="93"/>
      <c r="T53" s="93"/>
      <c r="U53" s="134"/>
      <c r="V53" s="103"/>
      <c r="AC53" s="93"/>
      <c r="AE53" s="136"/>
      <c r="AF53" s="136"/>
    </row>
    <row r="54" spans="3:32" x14ac:dyDescent="0.25">
      <c r="C54" s="130"/>
      <c r="D54" s="131"/>
      <c r="E54" s="93"/>
      <c r="F54" s="93"/>
      <c r="G54" s="93"/>
      <c r="H54" s="93"/>
      <c r="N54" s="93"/>
      <c r="O54" s="93"/>
      <c r="P54" s="93"/>
      <c r="T54" s="93"/>
      <c r="U54" s="134"/>
      <c r="V54" s="103"/>
      <c r="AC54" s="93"/>
      <c r="AE54" s="136"/>
      <c r="AF54" s="136"/>
    </row>
    <row r="55" spans="3:32" x14ac:dyDescent="0.25">
      <c r="C55" s="130"/>
      <c r="D55" s="131"/>
      <c r="E55" s="93"/>
      <c r="F55" s="93"/>
      <c r="G55" s="93"/>
      <c r="H55" s="93"/>
      <c r="N55" s="93"/>
      <c r="O55" s="93"/>
      <c r="P55" s="93"/>
      <c r="T55" s="93"/>
      <c r="U55" s="134"/>
      <c r="V55" s="103"/>
      <c r="AC55" s="93"/>
      <c r="AE55" s="136"/>
      <c r="AF55" s="136"/>
    </row>
    <row r="56" spans="3:32" x14ac:dyDescent="0.25">
      <c r="C56" s="130"/>
      <c r="D56" s="131"/>
      <c r="E56" s="93"/>
      <c r="F56" s="93"/>
      <c r="G56" s="93"/>
      <c r="H56" s="93"/>
      <c r="N56" s="93"/>
      <c r="O56" s="93"/>
      <c r="P56" s="93"/>
      <c r="T56" s="93"/>
      <c r="U56" s="134"/>
      <c r="V56" s="103"/>
      <c r="AC56" s="93"/>
      <c r="AE56" s="136"/>
      <c r="AF56" s="136"/>
    </row>
    <row r="57" spans="3:32" x14ac:dyDescent="0.25">
      <c r="C57" s="130"/>
      <c r="D57" s="131"/>
      <c r="E57" s="93"/>
      <c r="F57" s="93"/>
      <c r="G57" s="93"/>
      <c r="H57" s="93"/>
      <c r="N57" s="93"/>
      <c r="O57" s="93"/>
      <c r="P57" s="93"/>
      <c r="T57" s="93"/>
      <c r="U57" s="134"/>
      <c r="V57" s="103"/>
      <c r="AC57" s="93"/>
      <c r="AE57" s="136"/>
      <c r="AF57" s="136"/>
    </row>
    <row r="58" spans="3:32" x14ac:dyDescent="0.25">
      <c r="C58" s="130"/>
      <c r="D58" s="131"/>
      <c r="E58" s="93"/>
      <c r="F58" s="93"/>
      <c r="G58" s="93"/>
      <c r="H58" s="93"/>
      <c r="N58" s="93"/>
      <c r="O58" s="93"/>
      <c r="P58" s="93"/>
      <c r="T58" s="93"/>
      <c r="U58" s="134"/>
      <c r="V58" s="103"/>
      <c r="AC58" s="93"/>
      <c r="AE58" s="136"/>
      <c r="AF58" s="136"/>
    </row>
    <row r="59" spans="3:32" x14ac:dyDescent="0.25">
      <c r="C59" s="130"/>
      <c r="D59" s="131"/>
      <c r="E59" s="93"/>
      <c r="F59" s="93"/>
      <c r="G59" s="93"/>
      <c r="H59" s="93"/>
      <c r="N59" s="93"/>
      <c r="O59" s="93"/>
      <c r="P59" s="93"/>
      <c r="T59" s="93"/>
      <c r="U59" s="134"/>
      <c r="V59" s="103"/>
      <c r="AC59" s="93"/>
      <c r="AE59" s="136"/>
      <c r="AF59" s="136"/>
    </row>
    <row r="60" spans="3:32" x14ac:dyDescent="0.25">
      <c r="C60" s="130"/>
      <c r="D60" s="131"/>
      <c r="E60" s="93"/>
      <c r="F60" s="93"/>
      <c r="G60" s="93"/>
      <c r="H60" s="93"/>
      <c r="N60" s="93"/>
      <c r="O60" s="93"/>
      <c r="P60" s="93"/>
      <c r="T60" s="93"/>
      <c r="U60" s="134"/>
      <c r="V60" s="103"/>
      <c r="AC60" s="93"/>
      <c r="AE60" s="136"/>
      <c r="AF60" s="136"/>
    </row>
    <row r="61" spans="3:32" x14ac:dyDescent="0.25">
      <c r="C61" s="130"/>
      <c r="D61" s="131"/>
      <c r="E61" s="93"/>
      <c r="F61" s="93"/>
      <c r="G61" s="93"/>
      <c r="H61" s="93"/>
      <c r="N61" s="93"/>
      <c r="O61" s="93"/>
      <c r="P61" s="93"/>
      <c r="T61" s="93"/>
      <c r="U61" s="134"/>
      <c r="V61" s="103"/>
      <c r="AC61" s="93"/>
      <c r="AE61" s="136"/>
      <c r="AF61" s="136"/>
    </row>
    <row r="62" spans="3:32" x14ac:dyDescent="0.25">
      <c r="C62" s="130"/>
      <c r="D62" s="131"/>
      <c r="E62" s="93"/>
      <c r="F62" s="93"/>
      <c r="G62" s="93"/>
      <c r="H62" s="93"/>
      <c r="N62" s="93"/>
      <c r="O62" s="93"/>
      <c r="P62" s="93"/>
      <c r="T62" s="93"/>
      <c r="U62" s="134"/>
      <c r="V62" s="103"/>
      <c r="AC62" s="93"/>
      <c r="AE62" s="136"/>
      <c r="AF62" s="136"/>
    </row>
    <row r="63" spans="3:32" x14ac:dyDescent="0.25">
      <c r="C63" s="130"/>
      <c r="D63" s="131"/>
      <c r="E63" s="93"/>
      <c r="F63" s="93"/>
      <c r="G63" s="93"/>
      <c r="H63" s="93"/>
      <c r="N63" s="93"/>
      <c r="O63" s="93"/>
      <c r="P63" s="93"/>
      <c r="T63" s="93"/>
      <c r="U63" s="134"/>
      <c r="V63" s="103"/>
      <c r="AC63" s="93"/>
      <c r="AE63" s="136"/>
      <c r="AF63" s="136"/>
    </row>
    <row r="64" spans="3:32" x14ac:dyDescent="0.25">
      <c r="C64" s="130"/>
      <c r="D64" s="131"/>
      <c r="E64" s="93"/>
      <c r="F64" s="93"/>
      <c r="G64" s="93"/>
      <c r="H64" s="93"/>
      <c r="N64" s="93"/>
      <c r="O64" s="93"/>
      <c r="P64" s="93"/>
      <c r="T64" s="93"/>
      <c r="U64" s="134"/>
      <c r="V64" s="103"/>
      <c r="AC64" s="93"/>
      <c r="AE64" s="136"/>
      <c r="AF64" s="136"/>
    </row>
    <row r="65" spans="3:32" x14ac:dyDescent="0.25">
      <c r="C65" s="130"/>
      <c r="D65" s="131"/>
      <c r="E65" s="93"/>
      <c r="F65" s="93"/>
      <c r="G65" s="93"/>
      <c r="H65" s="93"/>
      <c r="N65" s="93"/>
      <c r="O65" s="93"/>
      <c r="P65" s="93"/>
      <c r="T65" s="93"/>
      <c r="U65" s="134"/>
      <c r="V65" s="103"/>
      <c r="AC65" s="93"/>
      <c r="AE65" s="136"/>
      <c r="AF65" s="136"/>
    </row>
    <row r="66" spans="3:32" x14ac:dyDescent="0.25">
      <c r="C66" s="130"/>
      <c r="D66" s="131"/>
      <c r="E66" s="93"/>
      <c r="F66" s="93"/>
      <c r="G66" s="93"/>
      <c r="H66" s="93"/>
      <c r="N66" s="93"/>
      <c r="O66" s="93"/>
      <c r="P66" s="93"/>
      <c r="T66" s="93"/>
      <c r="U66" s="134"/>
      <c r="V66" s="103"/>
      <c r="AC66" s="93"/>
      <c r="AE66" s="136"/>
      <c r="AF66" s="136"/>
    </row>
    <row r="67" spans="3:32" x14ac:dyDescent="0.25">
      <c r="C67" s="130"/>
      <c r="D67" s="131"/>
      <c r="E67" s="93"/>
      <c r="F67" s="93"/>
      <c r="G67" s="93"/>
      <c r="H67" s="93"/>
      <c r="N67" s="93"/>
      <c r="O67" s="93"/>
      <c r="P67" s="93"/>
      <c r="T67" s="93"/>
      <c r="U67" s="134"/>
      <c r="V67" s="103"/>
      <c r="AE67" s="136"/>
      <c r="AF67" s="136"/>
    </row>
    <row r="68" spans="3:32" x14ac:dyDescent="0.25">
      <c r="C68" s="130"/>
      <c r="D68" s="131"/>
      <c r="E68" s="93"/>
      <c r="F68" s="93"/>
      <c r="G68" s="93"/>
      <c r="H68" s="93"/>
      <c r="N68" s="93"/>
      <c r="O68" s="93"/>
      <c r="P68" s="93"/>
      <c r="T68" s="93"/>
      <c r="U68" s="134"/>
      <c r="V68" s="103"/>
      <c r="AE68" s="136"/>
      <c r="AF68" s="136"/>
    </row>
    <row r="69" spans="3:32" x14ac:dyDescent="0.25">
      <c r="C69" s="130"/>
      <c r="D69" s="131"/>
      <c r="E69" s="93"/>
      <c r="F69" s="93"/>
      <c r="G69" s="93"/>
      <c r="H69" s="93"/>
      <c r="N69" s="93"/>
      <c r="O69" s="93"/>
      <c r="P69" s="93"/>
      <c r="T69" s="93"/>
      <c r="U69" s="134"/>
      <c r="V69" s="103"/>
      <c r="AE69" s="136"/>
      <c r="AF69" s="136"/>
    </row>
    <row r="70" spans="3:32" x14ac:dyDescent="0.25">
      <c r="C70" s="130"/>
      <c r="D70" s="131"/>
      <c r="E70" s="93"/>
      <c r="F70" s="93"/>
      <c r="G70" s="93"/>
      <c r="H70" s="93"/>
      <c r="N70" s="93"/>
      <c r="O70" s="93"/>
      <c r="P70" s="93"/>
      <c r="T70" s="93"/>
      <c r="U70" s="134"/>
      <c r="V70" s="103"/>
      <c r="AE70" s="136"/>
      <c r="AF70" s="136"/>
    </row>
    <row r="71" spans="3:32" x14ac:dyDescent="0.25">
      <c r="C71" s="130"/>
      <c r="D71" s="131"/>
      <c r="E71" s="93"/>
      <c r="F71" s="93"/>
      <c r="G71" s="93"/>
      <c r="H71" s="93"/>
      <c r="N71" s="93"/>
      <c r="O71" s="93"/>
      <c r="P71" s="93"/>
      <c r="T71" s="93"/>
      <c r="U71" s="134"/>
      <c r="V71" s="103"/>
      <c r="AE71" s="136"/>
      <c r="AF71" s="136"/>
    </row>
    <row r="72" spans="3:32" x14ac:dyDescent="0.25">
      <c r="C72" s="130"/>
      <c r="D72" s="131"/>
      <c r="E72" s="93"/>
      <c r="F72" s="93"/>
      <c r="G72" s="93"/>
      <c r="H72" s="93"/>
      <c r="N72" s="93"/>
      <c r="O72" s="93"/>
      <c r="P72" s="93"/>
      <c r="T72" s="93"/>
      <c r="U72" s="134"/>
      <c r="V72" s="103"/>
      <c r="AE72" s="136"/>
      <c r="AF72" s="136"/>
    </row>
    <row r="73" spans="3:32" x14ac:dyDescent="0.25">
      <c r="C73" s="130"/>
      <c r="D73" s="131"/>
      <c r="E73" s="93"/>
      <c r="F73" s="93"/>
      <c r="G73" s="93"/>
      <c r="H73" s="93"/>
      <c r="N73" s="93"/>
      <c r="O73" s="93"/>
      <c r="P73" s="93"/>
      <c r="T73" s="93"/>
      <c r="U73" s="134"/>
      <c r="V73" s="103"/>
      <c r="AE73" s="136"/>
      <c r="AF73" s="136"/>
    </row>
    <row r="74" spans="3:32" x14ac:dyDescent="0.25">
      <c r="C74" s="130"/>
      <c r="D74" s="131"/>
      <c r="E74" s="93"/>
      <c r="F74" s="93"/>
      <c r="G74" s="93"/>
      <c r="H74" s="93"/>
      <c r="N74" s="93"/>
      <c r="O74" s="93"/>
      <c r="P74" s="93"/>
      <c r="T74" s="93"/>
      <c r="U74" s="134"/>
      <c r="V74" s="103"/>
      <c r="AE74" s="136"/>
      <c r="AF74" s="136"/>
    </row>
    <row r="75" spans="3:32" x14ac:dyDescent="0.25">
      <c r="C75" s="130"/>
      <c r="D75" s="131"/>
      <c r="E75" s="93"/>
      <c r="F75" s="93"/>
      <c r="G75" s="93"/>
      <c r="H75" s="93"/>
      <c r="N75" s="93"/>
      <c r="O75" s="93"/>
      <c r="P75" s="93"/>
      <c r="T75" s="93"/>
      <c r="U75" s="134"/>
      <c r="V75" s="103"/>
      <c r="AE75" s="136"/>
      <c r="AF75" s="136"/>
    </row>
    <row r="76" spans="3:32" x14ac:dyDescent="0.25">
      <c r="C76" s="130"/>
      <c r="D76" s="131"/>
      <c r="E76" s="93"/>
      <c r="F76" s="93"/>
      <c r="G76" s="93"/>
      <c r="H76" s="93"/>
      <c r="N76" s="93"/>
      <c r="O76" s="93"/>
      <c r="P76" s="93"/>
      <c r="T76" s="93"/>
      <c r="U76" s="134"/>
      <c r="V76" s="103"/>
      <c r="AE76" s="136"/>
      <c r="AF76" s="136"/>
    </row>
    <row r="77" spans="3:32" x14ac:dyDescent="0.25">
      <c r="C77" s="130"/>
      <c r="D77" s="131"/>
      <c r="E77" s="93"/>
      <c r="F77" s="93"/>
      <c r="G77" s="93"/>
      <c r="H77" s="93"/>
      <c r="N77" s="93"/>
      <c r="O77" s="93"/>
      <c r="P77" s="93"/>
      <c r="T77" s="93"/>
      <c r="U77" s="134"/>
      <c r="V77" s="103"/>
      <c r="AE77" s="136"/>
      <c r="AF77" s="136"/>
    </row>
    <row r="78" spans="3:32" x14ac:dyDescent="0.25">
      <c r="C78" s="130"/>
      <c r="D78" s="131"/>
      <c r="E78" s="93"/>
      <c r="F78" s="93"/>
      <c r="G78" s="93"/>
      <c r="H78" s="93"/>
      <c r="N78" s="93"/>
      <c r="O78" s="93"/>
      <c r="P78" s="93"/>
      <c r="T78" s="93"/>
      <c r="U78" s="134"/>
      <c r="V78" s="103"/>
      <c r="AE78" s="136"/>
      <c r="AF78" s="136"/>
    </row>
    <row r="79" spans="3:32" x14ac:dyDescent="0.25">
      <c r="C79" s="130"/>
      <c r="D79" s="131"/>
      <c r="E79" s="93"/>
      <c r="F79" s="93"/>
      <c r="G79" s="93"/>
      <c r="H79" s="93"/>
      <c r="N79" s="93"/>
      <c r="O79" s="93"/>
      <c r="P79" s="93"/>
      <c r="T79" s="93"/>
      <c r="U79" s="134"/>
      <c r="V79" s="103"/>
      <c r="AE79" s="136"/>
      <c r="AF79" s="136"/>
    </row>
    <row r="80" spans="3:32" x14ac:dyDescent="0.25">
      <c r="C80" s="130"/>
      <c r="D80" s="131"/>
      <c r="E80" s="93"/>
      <c r="F80" s="93"/>
      <c r="G80" s="93"/>
      <c r="H80" s="93"/>
      <c r="N80" s="93"/>
      <c r="O80" s="93"/>
      <c r="P80" s="93"/>
      <c r="T80" s="93"/>
      <c r="U80" s="134"/>
      <c r="V80" s="103"/>
      <c r="AE80" s="136"/>
      <c r="AF80" s="136"/>
    </row>
    <row r="81" spans="3:32" x14ac:dyDescent="0.25">
      <c r="C81" s="130"/>
      <c r="D81" s="131"/>
      <c r="E81" s="93"/>
      <c r="F81" s="93"/>
      <c r="G81" s="93"/>
      <c r="H81" s="93"/>
      <c r="N81" s="93"/>
      <c r="O81" s="93"/>
      <c r="P81" s="93"/>
      <c r="T81" s="93"/>
      <c r="U81" s="134"/>
      <c r="V81" s="103"/>
      <c r="AE81" s="136"/>
      <c r="AF81" s="136"/>
    </row>
    <row r="82" spans="3:32" x14ac:dyDescent="0.25">
      <c r="C82" s="130"/>
      <c r="D82" s="131"/>
      <c r="E82" s="93"/>
      <c r="F82" s="93"/>
      <c r="G82" s="93"/>
      <c r="H82" s="93"/>
      <c r="N82" s="93"/>
      <c r="O82" s="93"/>
      <c r="P82" s="93"/>
      <c r="T82" s="93"/>
      <c r="U82" s="134"/>
      <c r="V82" s="103"/>
      <c r="AE82" s="136"/>
      <c r="AF82" s="136"/>
    </row>
    <row r="83" spans="3:32" x14ac:dyDescent="0.25">
      <c r="C83" s="130"/>
      <c r="D83" s="131"/>
      <c r="E83" s="93"/>
      <c r="F83" s="93"/>
      <c r="G83" s="93"/>
      <c r="H83" s="93"/>
      <c r="N83" s="93"/>
      <c r="O83" s="93"/>
      <c r="P83" s="93"/>
      <c r="T83" s="93"/>
      <c r="U83" s="134"/>
      <c r="V83" s="103"/>
      <c r="AE83" s="136"/>
      <c r="AF83" s="136"/>
    </row>
    <row r="84" spans="3:32" x14ac:dyDescent="0.25">
      <c r="C84" s="130"/>
      <c r="D84" s="131"/>
      <c r="E84" s="93"/>
      <c r="F84" s="93"/>
      <c r="G84" s="93"/>
      <c r="H84" s="93"/>
      <c r="T84" s="93"/>
      <c r="U84" s="134"/>
      <c r="V84" s="103"/>
      <c r="AE84" s="136"/>
      <c r="AF84" s="136"/>
    </row>
    <row r="85" spans="3:32" x14ac:dyDescent="0.25">
      <c r="C85" s="130"/>
      <c r="D85" s="131"/>
      <c r="E85" s="93"/>
      <c r="F85" s="93"/>
      <c r="G85" s="93"/>
      <c r="H85" s="93"/>
      <c r="T85" s="93"/>
      <c r="U85" s="134"/>
      <c r="V85" s="103"/>
      <c r="AE85" s="136"/>
      <c r="AF85" s="136"/>
    </row>
    <row r="86" spans="3:32" x14ac:dyDescent="0.25">
      <c r="C86" s="130"/>
      <c r="D86" s="131"/>
      <c r="E86" s="93"/>
      <c r="F86" s="93"/>
      <c r="G86" s="93"/>
      <c r="H86" s="93"/>
      <c r="T86" s="93"/>
      <c r="U86" s="134"/>
      <c r="V86" s="103"/>
      <c r="AE86" s="136"/>
      <c r="AF86" s="136"/>
    </row>
    <row r="87" spans="3:32" x14ac:dyDescent="0.25">
      <c r="C87" s="130"/>
      <c r="D87" s="131"/>
      <c r="E87" s="93"/>
      <c r="F87" s="93"/>
      <c r="G87" s="93"/>
      <c r="H87" s="93"/>
      <c r="U87" s="134"/>
      <c r="V87" s="103"/>
      <c r="AE87" s="136"/>
      <c r="AF87" s="136"/>
    </row>
    <row r="88" spans="3:32" x14ac:dyDescent="0.25">
      <c r="C88" s="130"/>
      <c r="D88" s="131"/>
      <c r="E88" s="93"/>
      <c r="F88" s="93"/>
      <c r="G88" s="93"/>
      <c r="H88" s="93"/>
      <c r="U88" s="134"/>
      <c r="V88" s="103"/>
      <c r="AE88" s="136"/>
      <c r="AF88" s="136"/>
    </row>
    <row r="89" spans="3:32" x14ac:dyDescent="0.25">
      <c r="C89" s="130"/>
      <c r="D89" s="131"/>
      <c r="E89" s="93"/>
      <c r="F89" s="93"/>
      <c r="G89" s="93"/>
      <c r="H89" s="93"/>
      <c r="U89" s="134"/>
      <c r="V89" s="103"/>
      <c r="AE89" s="136"/>
      <c r="AF89" s="136"/>
    </row>
    <row r="90" spans="3:32" x14ac:dyDescent="0.25">
      <c r="C90" s="130"/>
      <c r="D90" s="131"/>
      <c r="E90" s="93"/>
      <c r="F90" s="93"/>
      <c r="G90" s="93"/>
      <c r="H90" s="93"/>
      <c r="U90" s="134"/>
      <c r="V90" s="103"/>
      <c r="AE90" s="136"/>
      <c r="AF90" s="136"/>
    </row>
    <row r="91" spans="3:32" x14ac:dyDescent="0.25">
      <c r="C91" s="130"/>
      <c r="D91" s="131"/>
      <c r="E91" s="93"/>
      <c r="F91" s="93"/>
      <c r="G91" s="93"/>
      <c r="H91" s="93"/>
      <c r="U91" s="134"/>
      <c r="V91" s="103"/>
      <c r="AE91" s="136"/>
      <c r="AF91" s="136"/>
    </row>
    <row r="92" spans="3:32" x14ac:dyDescent="0.25">
      <c r="C92" s="130"/>
      <c r="D92" s="131"/>
      <c r="E92" s="93"/>
      <c r="F92" s="93"/>
      <c r="G92" s="93"/>
      <c r="H92" s="93"/>
      <c r="U92" s="134"/>
      <c r="V92" s="103"/>
      <c r="AE92" s="136"/>
      <c r="AF92" s="136"/>
    </row>
    <row r="93" spans="3:32" x14ac:dyDescent="0.25">
      <c r="C93" s="130"/>
      <c r="D93" s="131"/>
      <c r="E93" s="93"/>
      <c r="F93" s="93"/>
      <c r="G93" s="93"/>
      <c r="H93" s="93"/>
      <c r="U93" s="134"/>
      <c r="V93" s="103"/>
      <c r="AE93" s="136"/>
      <c r="AF93" s="136"/>
    </row>
    <row r="94" spans="3:32" x14ac:dyDescent="0.25">
      <c r="C94" s="130"/>
      <c r="D94" s="131"/>
      <c r="E94" s="93"/>
      <c r="F94" s="93"/>
      <c r="G94" s="93"/>
      <c r="H94" s="93"/>
      <c r="V94" s="103"/>
      <c r="AE94" s="136"/>
      <c r="AF94" s="136"/>
    </row>
    <row r="95" spans="3:32" x14ac:dyDescent="0.25">
      <c r="C95" s="130"/>
      <c r="D95" s="131"/>
      <c r="E95" s="93"/>
      <c r="F95" s="93"/>
      <c r="G95" s="93"/>
      <c r="H95" s="93"/>
      <c r="V95" s="103"/>
      <c r="AE95" s="136"/>
      <c r="AF95" s="136"/>
    </row>
    <row r="96" spans="3:32" x14ac:dyDescent="0.25">
      <c r="C96" s="130"/>
      <c r="D96" s="131"/>
      <c r="E96" s="93"/>
      <c r="F96" s="93"/>
      <c r="G96" s="93"/>
      <c r="H96" s="93"/>
      <c r="V96" s="103"/>
      <c r="AE96" s="136"/>
      <c r="AF96" s="136"/>
    </row>
    <row r="97" spans="3:32" x14ac:dyDescent="0.25">
      <c r="C97" s="130"/>
      <c r="D97" s="131"/>
      <c r="E97" s="93"/>
      <c r="F97" s="93"/>
      <c r="G97" s="93"/>
      <c r="H97" s="93"/>
      <c r="V97" s="103"/>
      <c r="AE97" s="136"/>
      <c r="AF97" s="136"/>
    </row>
    <row r="98" spans="3:32" x14ac:dyDescent="0.25">
      <c r="C98" s="130"/>
      <c r="D98" s="131"/>
      <c r="E98" s="93"/>
      <c r="F98" s="93"/>
      <c r="G98" s="93"/>
      <c r="H98" s="93"/>
      <c r="V98" s="103"/>
      <c r="AE98" s="136"/>
      <c r="AF98" s="136"/>
    </row>
    <row r="99" spans="3:32" x14ac:dyDescent="0.25">
      <c r="C99" s="130"/>
      <c r="D99" s="131"/>
      <c r="E99" s="93"/>
      <c r="F99" s="93"/>
      <c r="G99" s="93"/>
      <c r="H99" s="93"/>
      <c r="V99" s="103"/>
      <c r="AE99" s="136"/>
      <c r="AF99" s="136"/>
    </row>
    <row r="100" spans="3:32" x14ac:dyDescent="0.25">
      <c r="C100" s="130"/>
      <c r="D100" s="131"/>
      <c r="E100" s="93"/>
      <c r="F100" s="93"/>
      <c r="G100" s="93"/>
      <c r="H100" s="93"/>
      <c r="V100" s="103"/>
      <c r="AE100" s="136"/>
      <c r="AF100" s="136"/>
    </row>
    <row r="101" spans="3:32" x14ac:dyDescent="0.25">
      <c r="C101" s="130"/>
      <c r="D101" s="131"/>
      <c r="E101" s="93"/>
      <c r="F101" s="93"/>
      <c r="G101" s="93"/>
      <c r="H101" s="93"/>
      <c r="V101" s="103"/>
      <c r="AE101" s="136"/>
      <c r="AF101" s="136"/>
    </row>
    <row r="102" spans="3:32" x14ac:dyDescent="0.25">
      <c r="C102" s="130"/>
      <c r="D102" s="131"/>
      <c r="E102" s="93"/>
      <c r="F102" s="93"/>
      <c r="G102" s="93"/>
      <c r="H102" s="93"/>
      <c r="V102" s="103"/>
      <c r="AE102" s="136"/>
      <c r="AF102" s="136"/>
    </row>
    <row r="103" spans="3:32" x14ac:dyDescent="0.25">
      <c r="C103" s="130"/>
      <c r="D103" s="131"/>
      <c r="E103" s="93"/>
      <c r="F103" s="93"/>
      <c r="G103" s="93"/>
      <c r="H103" s="93"/>
      <c r="V103" s="103"/>
      <c r="AE103" s="136"/>
      <c r="AF103" s="136"/>
    </row>
    <row r="104" spans="3:32" x14ac:dyDescent="0.25">
      <c r="C104" s="130"/>
      <c r="D104" s="131"/>
      <c r="E104" s="93"/>
      <c r="F104" s="93"/>
      <c r="G104" s="93"/>
      <c r="H104" s="93"/>
      <c r="V104" s="103"/>
      <c r="AE104" s="136"/>
      <c r="AF104" s="136"/>
    </row>
    <row r="105" spans="3:32" x14ac:dyDescent="0.25">
      <c r="C105" s="130"/>
      <c r="D105" s="131"/>
      <c r="E105" s="93"/>
      <c r="F105" s="93"/>
      <c r="G105" s="93"/>
      <c r="H105" s="93"/>
      <c r="V105" s="103"/>
      <c r="AE105" s="136"/>
      <c r="AF105" s="136"/>
    </row>
    <row r="106" spans="3:32" x14ac:dyDescent="0.25">
      <c r="C106" s="130"/>
      <c r="D106" s="131"/>
      <c r="E106" s="93"/>
      <c r="F106" s="93"/>
      <c r="G106" s="93"/>
      <c r="H106" s="93"/>
      <c r="V106" s="103"/>
      <c r="AE106" s="136"/>
      <c r="AF106" s="136"/>
    </row>
    <row r="107" spans="3:32" x14ac:dyDescent="0.25">
      <c r="C107" s="130"/>
      <c r="D107" s="131"/>
      <c r="E107" s="93"/>
      <c r="F107" s="93"/>
      <c r="G107" s="93"/>
      <c r="H107" s="93"/>
      <c r="V107" s="103"/>
      <c r="AE107" s="136"/>
      <c r="AF107" s="136"/>
    </row>
    <row r="108" spans="3:32" x14ac:dyDescent="0.25">
      <c r="C108" s="130"/>
      <c r="D108" s="131"/>
      <c r="E108" s="93"/>
      <c r="F108" s="93"/>
      <c r="G108" s="93"/>
      <c r="H108" s="93"/>
      <c r="V108" s="103"/>
      <c r="AE108" s="136"/>
      <c r="AF108" s="136"/>
    </row>
    <row r="109" spans="3:32" x14ac:dyDescent="0.25">
      <c r="C109" s="130"/>
      <c r="D109" s="131"/>
      <c r="E109" s="93"/>
      <c r="F109" s="93"/>
      <c r="G109" s="93"/>
      <c r="H109" s="93"/>
      <c r="V109" s="103"/>
      <c r="AE109" s="136"/>
      <c r="AF109" s="136"/>
    </row>
    <row r="110" spans="3:32" x14ac:dyDescent="0.25">
      <c r="C110" s="130"/>
      <c r="D110" s="131"/>
      <c r="E110" s="93"/>
      <c r="F110" s="93"/>
      <c r="G110" s="93"/>
      <c r="H110" s="93"/>
      <c r="V110" s="103"/>
      <c r="AE110" s="136"/>
      <c r="AF110" s="136"/>
    </row>
    <row r="111" spans="3:32" x14ac:dyDescent="0.25">
      <c r="C111" s="130"/>
      <c r="D111" s="131"/>
      <c r="E111" s="93"/>
      <c r="F111" s="93"/>
      <c r="G111" s="93"/>
      <c r="H111" s="93"/>
      <c r="V111" s="103"/>
      <c r="AE111" s="136"/>
      <c r="AF111" s="136"/>
    </row>
    <row r="112" spans="3:32" x14ac:dyDescent="0.25">
      <c r="C112" s="130"/>
      <c r="D112" s="131"/>
      <c r="E112" s="93"/>
      <c r="F112" s="93"/>
      <c r="G112" s="93"/>
      <c r="H112" s="93"/>
      <c r="V112" s="103"/>
      <c r="AE112" s="136"/>
      <c r="AF112" s="136"/>
    </row>
    <row r="113" spans="3:32" x14ac:dyDescent="0.25">
      <c r="C113" s="130"/>
      <c r="D113" s="131"/>
      <c r="E113" s="93"/>
      <c r="F113" s="93"/>
      <c r="G113" s="93"/>
      <c r="H113" s="93"/>
      <c r="V113" s="103"/>
      <c r="AE113" s="136"/>
      <c r="AF113" s="136"/>
    </row>
    <row r="114" spans="3:32" x14ac:dyDescent="0.25">
      <c r="C114" s="130"/>
      <c r="D114" s="131"/>
      <c r="E114" s="93"/>
      <c r="F114" s="93"/>
      <c r="G114" s="93"/>
      <c r="H114" s="93"/>
      <c r="V114" s="103"/>
      <c r="AE114" s="136"/>
      <c r="AF114" s="136"/>
    </row>
    <row r="115" spans="3:32" x14ac:dyDescent="0.25">
      <c r="C115" s="130"/>
      <c r="D115" s="131"/>
      <c r="E115" s="93"/>
      <c r="F115" s="93"/>
      <c r="G115" s="93"/>
      <c r="H115" s="93"/>
      <c r="V115" s="103"/>
      <c r="AE115" s="136"/>
      <c r="AF115" s="136"/>
    </row>
    <row r="116" spans="3:32" x14ac:dyDescent="0.25">
      <c r="C116" s="130"/>
      <c r="D116" s="131"/>
      <c r="E116" s="93"/>
      <c r="F116" s="93"/>
      <c r="G116" s="93"/>
      <c r="H116" s="93"/>
      <c r="V116" s="103"/>
      <c r="AE116" s="136"/>
      <c r="AF116" s="136"/>
    </row>
    <row r="117" spans="3:32" x14ac:dyDescent="0.25">
      <c r="C117" s="130"/>
      <c r="D117" s="131"/>
      <c r="E117" s="93"/>
      <c r="F117" s="93"/>
      <c r="G117" s="93"/>
      <c r="H117" s="93"/>
      <c r="V117" s="103"/>
      <c r="AE117" s="136"/>
      <c r="AF117" s="136"/>
    </row>
    <row r="118" spans="3:32" x14ac:dyDescent="0.25">
      <c r="C118" s="130"/>
      <c r="D118" s="131"/>
      <c r="E118" s="93"/>
      <c r="F118" s="93"/>
      <c r="G118" s="93"/>
      <c r="H118" s="93"/>
      <c r="V118" s="103"/>
      <c r="AE118" s="136"/>
      <c r="AF118" s="136"/>
    </row>
    <row r="119" spans="3:32" x14ac:dyDescent="0.25">
      <c r="C119" s="130"/>
      <c r="D119" s="131"/>
      <c r="E119" s="93"/>
      <c r="F119" s="93"/>
      <c r="G119" s="93"/>
      <c r="H119" s="93"/>
      <c r="V119" s="103"/>
      <c r="AE119" s="136"/>
      <c r="AF119" s="136"/>
    </row>
    <row r="120" spans="3:32" x14ac:dyDescent="0.25">
      <c r="C120" s="130"/>
      <c r="D120" s="131"/>
      <c r="E120" s="93"/>
      <c r="F120" s="93"/>
      <c r="G120" s="93"/>
      <c r="H120" s="93"/>
      <c r="V120" s="103"/>
      <c r="AE120" s="136"/>
      <c r="AF120" s="136"/>
    </row>
    <row r="121" spans="3:32" x14ac:dyDescent="0.25">
      <c r="C121" s="130"/>
      <c r="D121" s="131"/>
      <c r="E121" s="93"/>
      <c r="F121" s="93"/>
      <c r="G121" s="93"/>
      <c r="H121" s="93"/>
      <c r="V121" s="103"/>
      <c r="AE121" s="136"/>
      <c r="AF121" s="136"/>
    </row>
    <row r="122" spans="3:32" x14ac:dyDescent="0.25">
      <c r="C122" s="130"/>
      <c r="D122" s="131"/>
      <c r="E122" s="93"/>
      <c r="F122" s="93"/>
      <c r="G122" s="93"/>
      <c r="H122" s="93"/>
      <c r="V122" s="103"/>
      <c r="AE122" s="136"/>
      <c r="AF122" s="136"/>
    </row>
    <row r="123" spans="3:32" x14ac:dyDescent="0.25">
      <c r="C123" s="130"/>
      <c r="D123" s="131"/>
      <c r="E123" s="93"/>
      <c r="F123" s="93"/>
      <c r="G123" s="93"/>
      <c r="H123" s="93"/>
      <c r="V123" s="103"/>
      <c r="AE123" s="136"/>
      <c r="AF123" s="136"/>
    </row>
    <row r="124" spans="3:32" x14ac:dyDescent="0.25">
      <c r="C124" s="130"/>
      <c r="D124" s="131"/>
      <c r="E124" s="93"/>
      <c r="F124" s="93"/>
      <c r="G124" s="93"/>
      <c r="H124" s="93"/>
      <c r="V124" s="103"/>
      <c r="AE124" s="136"/>
      <c r="AF124" s="136"/>
    </row>
    <row r="125" spans="3:32" x14ac:dyDescent="0.25">
      <c r="C125" s="130"/>
      <c r="D125" s="131"/>
      <c r="E125" s="93"/>
      <c r="F125" s="93"/>
      <c r="G125" s="93"/>
      <c r="H125" s="93"/>
      <c r="V125" s="103"/>
      <c r="AE125" s="136"/>
      <c r="AF125" s="136"/>
    </row>
    <row r="126" spans="3:32" x14ac:dyDescent="0.25">
      <c r="C126" s="130"/>
      <c r="D126" s="131"/>
      <c r="E126" s="93"/>
      <c r="F126" s="93"/>
      <c r="G126" s="93"/>
      <c r="H126" s="93"/>
      <c r="V126" s="103"/>
      <c r="AE126" s="136"/>
      <c r="AF126" s="136"/>
    </row>
    <row r="127" spans="3:32" x14ac:dyDescent="0.25">
      <c r="C127" s="130"/>
      <c r="D127" s="131"/>
      <c r="E127" s="93"/>
      <c r="F127" s="93"/>
      <c r="G127" s="93"/>
      <c r="H127" s="93"/>
      <c r="V127" s="103"/>
      <c r="AE127" s="136"/>
      <c r="AF127" s="136"/>
    </row>
    <row r="128" spans="3:32" x14ac:dyDescent="0.25">
      <c r="C128" s="130"/>
      <c r="D128" s="131"/>
      <c r="E128" s="93"/>
      <c r="F128" s="93"/>
      <c r="G128" s="93"/>
      <c r="H128" s="93"/>
      <c r="V128" s="103"/>
      <c r="AE128" s="136"/>
      <c r="AF128" s="136"/>
    </row>
    <row r="129" spans="3:32" x14ac:dyDescent="0.25">
      <c r="C129" s="130"/>
      <c r="D129" s="131"/>
      <c r="E129" s="93"/>
      <c r="F129" s="93"/>
      <c r="G129" s="93"/>
      <c r="H129" s="93"/>
      <c r="V129" s="103"/>
      <c r="AE129" s="136"/>
      <c r="AF129" s="136"/>
    </row>
    <row r="130" spans="3:32" x14ac:dyDescent="0.25">
      <c r="C130" s="130"/>
      <c r="D130" s="131"/>
      <c r="E130" s="93"/>
      <c r="F130" s="93"/>
      <c r="G130" s="93"/>
      <c r="H130" s="93"/>
      <c r="V130" s="103"/>
      <c r="AE130" s="136"/>
      <c r="AF130" s="136"/>
    </row>
    <row r="131" spans="3:32" x14ac:dyDescent="0.25">
      <c r="C131" s="130"/>
      <c r="D131" s="131"/>
      <c r="E131" s="93"/>
      <c r="F131" s="93"/>
      <c r="G131" s="93"/>
      <c r="H131" s="93"/>
      <c r="V131" s="103"/>
      <c r="AE131" s="136"/>
      <c r="AF131" s="136"/>
    </row>
    <row r="132" spans="3:32" x14ac:dyDescent="0.25">
      <c r="C132" s="130"/>
      <c r="D132" s="131"/>
      <c r="E132" s="93"/>
      <c r="F132" s="93"/>
      <c r="G132" s="93"/>
      <c r="H132" s="93"/>
      <c r="V132" s="103"/>
    </row>
    <row r="133" spans="3:32" x14ac:dyDescent="0.25">
      <c r="C133" s="130"/>
      <c r="D133" s="131"/>
      <c r="E133" s="93"/>
      <c r="F133" s="93"/>
      <c r="G133" s="93"/>
      <c r="H133" s="93"/>
      <c r="V133" s="103"/>
    </row>
    <row r="134" spans="3:32" x14ac:dyDescent="0.25">
      <c r="C134" s="130"/>
      <c r="D134" s="131"/>
      <c r="E134" s="93"/>
      <c r="F134" s="93"/>
      <c r="G134" s="93"/>
      <c r="H134" s="93"/>
      <c r="V134" s="103"/>
    </row>
    <row r="135" spans="3:32" x14ac:dyDescent="0.25">
      <c r="C135" s="130"/>
      <c r="D135" s="131"/>
      <c r="E135" s="93"/>
      <c r="F135" s="93"/>
      <c r="G135" s="93"/>
      <c r="H135" s="93"/>
      <c r="V135" s="103"/>
    </row>
    <row r="136" spans="3:32" x14ac:dyDescent="0.25">
      <c r="G136" s="93"/>
      <c r="H136" s="93"/>
      <c r="V136" s="103"/>
    </row>
    <row r="137" spans="3:32" x14ac:dyDescent="0.25">
      <c r="G137" s="93"/>
      <c r="H137" s="93"/>
      <c r="V137" s="103"/>
    </row>
    <row r="138" spans="3:32" x14ac:dyDescent="0.25">
      <c r="G138" s="93"/>
      <c r="H138" s="93"/>
      <c r="V138" s="103"/>
    </row>
    <row r="139" spans="3:32" x14ac:dyDescent="0.25">
      <c r="G139" s="93"/>
      <c r="H139" s="93"/>
      <c r="V139" s="103"/>
    </row>
    <row r="140" spans="3:32" x14ac:dyDescent="0.25">
      <c r="G140" s="93"/>
      <c r="H140" s="93"/>
      <c r="V140" s="103"/>
    </row>
    <row r="141" spans="3:32" x14ac:dyDescent="0.25">
      <c r="G141" s="93"/>
      <c r="H141" s="93"/>
      <c r="V141" s="103"/>
    </row>
    <row r="142" spans="3:32" x14ac:dyDescent="0.25">
      <c r="V142" s="93"/>
    </row>
    <row r="143" spans="3:32" x14ac:dyDescent="0.25">
      <c r="V143" s="93"/>
    </row>
    <row r="144" spans="3:32" x14ac:dyDescent="0.25">
      <c r="V144" s="93"/>
    </row>
    <row r="145" spans="22:22" x14ac:dyDescent="0.25">
      <c r="V145" s="93"/>
    </row>
    <row r="146" spans="22:22" x14ac:dyDescent="0.25">
      <c r="V146" s="93"/>
    </row>
    <row r="147" spans="22:22" x14ac:dyDescent="0.25">
      <c r="V147" s="93"/>
    </row>
    <row r="148" spans="22:22" x14ac:dyDescent="0.25">
      <c r="V148" s="93"/>
    </row>
    <row r="149" spans="22:22" x14ac:dyDescent="0.25">
      <c r="V149" s="93"/>
    </row>
    <row r="150" spans="22:22" x14ac:dyDescent="0.25">
      <c r="V150" s="93"/>
    </row>
    <row r="151" spans="22:22" x14ac:dyDescent="0.25">
      <c r="V151" s="9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1"/>
  <sheetViews>
    <sheetView zoomScale="113" zoomScaleNormal="113" workbookViewId="0">
      <pane xSplit="3" ySplit="2" topLeftCell="X3" activePane="bottomRight" state="frozen"/>
      <selection pane="topRight" activeCell="D1" sqref="D1"/>
      <selection pane="bottomLeft" activeCell="A3" sqref="A3"/>
      <selection pane="bottomRight" activeCell="AE1" sqref="AE1:AF1048576"/>
    </sheetView>
  </sheetViews>
  <sheetFormatPr baseColWidth="10" defaultRowHeight="15" x14ac:dyDescent="0.25"/>
  <cols>
    <col min="1" max="1" width="8.42578125" bestFit="1" customWidth="1"/>
    <col min="2" max="2" width="16.85546875" bestFit="1" customWidth="1"/>
    <col min="3" max="3" width="48" bestFit="1" customWidth="1"/>
    <col min="4" max="4" width="13.42578125" bestFit="1" customWidth="1"/>
    <col min="5" max="5" width="8.5703125" bestFit="1" customWidth="1"/>
    <col min="6" max="6" width="6.140625" bestFit="1" customWidth="1"/>
    <col min="7" max="8" width="8.85546875" bestFit="1" customWidth="1"/>
    <col min="9" max="9" width="10.5703125" style="61" bestFit="1" customWidth="1"/>
    <col min="10" max="10" width="11.85546875" bestFit="1" customWidth="1"/>
    <col min="11" max="11" width="11.5703125" bestFit="1" customWidth="1"/>
    <col min="12" max="12" width="10.5703125" bestFit="1" customWidth="1"/>
    <col min="13" max="13" width="5.85546875" bestFit="1" customWidth="1"/>
    <col min="14" max="14" width="5.28515625" bestFit="1" customWidth="1"/>
    <col min="15" max="15" width="9.140625" bestFit="1" customWidth="1"/>
    <col min="16" max="16" width="10.140625" bestFit="1" customWidth="1"/>
    <col min="17" max="17" width="9.28515625" bestFit="1" customWidth="1"/>
    <col min="18" max="18" width="10.85546875" bestFit="1" customWidth="1"/>
    <col min="19" max="19" width="11.5703125" bestFit="1" customWidth="1"/>
    <col min="20" max="20" width="8.140625" bestFit="1" customWidth="1"/>
    <col min="21" max="21" width="7.85546875" bestFit="1" customWidth="1"/>
    <col min="22" max="22" width="10.5703125" bestFit="1" customWidth="1"/>
    <col min="23" max="23" width="5" bestFit="1" customWidth="1"/>
    <col min="24" max="25" width="6" bestFit="1" customWidth="1"/>
    <col min="26" max="26" width="9.7109375" bestFit="1" customWidth="1"/>
    <col min="27" max="27" width="11.140625" bestFit="1" customWidth="1"/>
    <col min="28" max="28" width="12.140625" bestFit="1" customWidth="1"/>
    <col min="29" max="29" width="11.140625" bestFit="1" customWidth="1"/>
    <col min="30" max="30" width="9.5703125" bestFit="1" customWidth="1"/>
  </cols>
  <sheetData>
    <row r="1" spans="1: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11</v>
      </c>
      <c r="J1" s="1" t="s">
        <v>12</v>
      </c>
      <c r="K1" s="1" t="s">
        <v>13</v>
      </c>
      <c r="L1" s="1" t="s">
        <v>14</v>
      </c>
      <c r="M1" s="1" t="s">
        <v>15</v>
      </c>
      <c r="N1" s="1" t="s">
        <v>16</v>
      </c>
      <c r="O1" s="1" t="s">
        <v>17</v>
      </c>
      <c r="P1" s="1" t="s">
        <v>18</v>
      </c>
      <c r="Q1" s="1" t="s">
        <v>19</v>
      </c>
      <c r="R1" s="1" t="s">
        <v>20</v>
      </c>
      <c r="S1" s="1" t="s">
        <v>25</v>
      </c>
      <c r="T1" s="1" t="s">
        <v>26</v>
      </c>
      <c r="U1" s="1" t="s">
        <v>28</v>
      </c>
      <c r="V1" s="1" t="s">
        <v>30</v>
      </c>
      <c r="W1" s="1" t="s">
        <v>32</v>
      </c>
      <c r="X1" s="1" t="s">
        <v>33</v>
      </c>
      <c r="Y1" s="1" t="s">
        <v>35</v>
      </c>
      <c r="Z1" s="1" t="s">
        <v>36</v>
      </c>
      <c r="AA1" s="1" t="s">
        <v>38</v>
      </c>
      <c r="AB1" s="1" t="s">
        <v>39</v>
      </c>
      <c r="AC1" s="1" t="s">
        <v>40</v>
      </c>
      <c r="AD1" s="1" t="s">
        <v>56</v>
      </c>
    </row>
    <row r="3" spans="1:30" s="35" customFormat="1" ht="11.25" x14ac:dyDescent="0.2">
      <c r="A3" s="146"/>
      <c r="B3" s="146"/>
      <c r="C3" s="147" t="s">
        <v>63</v>
      </c>
      <c r="D3" s="148"/>
      <c r="E3" s="138"/>
      <c r="F3" s="139"/>
      <c r="G3" s="138"/>
      <c r="H3" s="138"/>
      <c r="I3" s="138"/>
      <c r="J3" s="138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38"/>
      <c r="Y3" s="138"/>
      <c r="Z3" s="138"/>
      <c r="AA3" s="138"/>
      <c r="AB3" s="138"/>
      <c r="AC3" s="138"/>
      <c r="AD3" s="138"/>
    </row>
    <row r="4" spans="1:30" s="35" customFormat="1" ht="11.25" x14ac:dyDescent="0.2">
      <c r="A4" s="31"/>
      <c r="B4" s="31"/>
      <c r="C4" s="34"/>
      <c r="D4" s="34"/>
      <c r="E4" s="143"/>
      <c r="F4" s="4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3"/>
      <c r="T4" s="34"/>
      <c r="U4" s="144"/>
      <c r="V4" s="144"/>
      <c r="W4" s="34"/>
      <c r="X4" s="34"/>
      <c r="Y4" s="34"/>
      <c r="Z4" s="34"/>
      <c r="AA4" s="32"/>
      <c r="AB4" s="32"/>
      <c r="AC4" s="34"/>
      <c r="AD4" s="31"/>
    </row>
    <row r="5" spans="1:30" s="17" customFormat="1" ht="11.25" x14ac:dyDescent="0.2">
      <c r="A5" s="10" t="s">
        <v>64</v>
      </c>
      <c r="B5" s="10" t="s">
        <v>65</v>
      </c>
      <c r="C5" s="28" t="s">
        <v>71</v>
      </c>
      <c r="D5" s="28">
        <v>38</v>
      </c>
      <c r="E5" s="149">
        <v>37294</v>
      </c>
      <c r="F5" s="150">
        <v>0.54166666666666663</v>
      </c>
      <c r="G5" s="40">
        <v>0</v>
      </c>
      <c r="H5" s="40">
        <v>162</v>
      </c>
      <c r="I5" s="40">
        <v>49</v>
      </c>
      <c r="J5" s="40"/>
      <c r="K5" s="40">
        <v>22</v>
      </c>
      <c r="L5" s="40">
        <v>684</v>
      </c>
      <c r="M5" s="40">
        <v>3</v>
      </c>
      <c r="N5" s="40">
        <v>15</v>
      </c>
      <c r="O5" s="40">
        <v>170</v>
      </c>
      <c r="P5" s="142">
        <v>75</v>
      </c>
      <c r="Q5" s="40">
        <v>245</v>
      </c>
      <c r="R5" s="40">
        <v>0.93</v>
      </c>
      <c r="S5" s="40"/>
      <c r="T5" s="40">
        <v>10</v>
      </c>
      <c r="U5" s="40">
        <v>7.81</v>
      </c>
      <c r="V5" s="40" t="s">
        <v>59</v>
      </c>
      <c r="W5" s="40">
        <v>453</v>
      </c>
      <c r="X5" s="40">
        <v>44</v>
      </c>
      <c r="Y5" s="40">
        <v>497</v>
      </c>
      <c r="Z5" s="40">
        <v>135</v>
      </c>
      <c r="AA5" s="40">
        <v>23</v>
      </c>
      <c r="AB5" s="40">
        <v>18</v>
      </c>
      <c r="AC5" s="40">
        <v>80</v>
      </c>
      <c r="AD5" s="11">
        <v>70</v>
      </c>
    </row>
    <row r="6" spans="1:30" s="17" customFormat="1" ht="11.25" x14ac:dyDescent="0.2">
      <c r="A6" s="10" t="s">
        <v>64</v>
      </c>
      <c r="B6" s="10" t="s">
        <v>65</v>
      </c>
      <c r="C6" s="26" t="s">
        <v>71</v>
      </c>
      <c r="D6" s="26">
        <v>99</v>
      </c>
      <c r="E6" s="151">
        <v>37362</v>
      </c>
      <c r="F6" s="150">
        <v>0.54861111111111105</v>
      </c>
      <c r="G6" s="40">
        <v>4</v>
      </c>
      <c r="H6" s="40">
        <v>144</v>
      </c>
      <c r="I6" s="40">
        <v>84</v>
      </c>
      <c r="J6" s="40"/>
      <c r="K6" s="40">
        <v>10</v>
      </c>
      <c r="L6" s="40">
        <v>927</v>
      </c>
      <c r="M6" s="40">
        <v>4</v>
      </c>
      <c r="N6" s="40">
        <v>49</v>
      </c>
      <c r="O6" s="40">
        <v>198</v>
      </c>
      <c r="P6" s="142">
        <v>112</v>
      </c>
      <c r="Q6" s="40">
        <v>310</v>
      </c>
      <c r="R6" s="40">
        <v>0.38</v>
      </c>
      <c r="S6" s="40"/>
      <c r="T6" s="40">
        <v>8</v>
      </c>
      <c r="U6" s="40">
        <v>7.81</v>
      </c>
      <c r="V6" s="40"/>
      <c r="W6" s="40">
        <v>695</v>
      </c>
      <c r="X6" s="40">
        <v>198</v>
      </c>
      <c r="Y6" s="40">
        <v>893</v>
      </c>
      <c r="Z6" s="40">
        <v>238</v>
      </c>
      <c r="AA6" s="40">
        <v>37</v>
      </c>
      <c r="AB6" s="40">
        <v>30</v>
      </c>
      <c r="AC6" s="40">
        <v>215</v>
      </c>
      <c r="AD6" s="11">
        <v>900</v>
      </c>
    </row>
    <row r="7" spans="1:30" s="17" customFormat="1" ht="11.25" x14ac:dyDescent="0.2">
      <c r="A7" s="10" t="s">
        <v>64</v>
      </c>
      <c r="B7" s="10" t="s">
        <v>65</v>
      </c>
      <c r="C7" s="28" t="s">
        <v>71</v>
      </c>
      <c r="D7" s="28">
        <v>177</v>
      </c>
      <c r="E7" s="149">
        <v>37412</v>
      </c>
      <c r="F7" s="29">
        <v>0.52430555555555558</v>
      </c>
      <c r="G7" s="40">
        <v>6</v>
      </c>
      <c r="H7" s="40">
        <v>172</v>
      </c>
      <c r="I7" s="40">
        <v>53</v>
      </c>
      <c r="J7" s="40"/>
      <c r="K7" s="40">
        <v>26</v>
      </c>
      <c r="L7" s="40">
        <v>741</v>
      </c>
      <c r="M7" s="40">
        <v>5</v>
      </c>
      <c r="N7" s="40">
        <v>29</v>
      </c>
      <c r="O7" s="40">
        <v>177</v>
      </c>
      <c r="P7" s="142">
        <v>72</v>
      </c>
      <c r="Q7" s="40">
        <v>249</v>
      </c>
      <c r="R7" s="40">
        <v>1.21</v>
      </c>
      <c r="S7" s="40"/>
      <c r="T7" s="40"/>
      <c r="U7" s="40">
        <v>7.95</v>
      </c>
      <c r="V7" s="40"/>
      <c r="W7" s="40">
        <v>510</v>
      </c>
      <c r="X7" s="40">
        <v>100</v>
      </c>
      <c r="Y7" s="40">
        <v>610</v>
      </c>
      <c r="Z7" s="40">
        <v>194</v>
      </c>
      <c r="AA7" s="40">
        <v>35</v>
      </c>
      <c r="AB7" s="40">
        <v>28</v>
      </c>
      <c r="AC7" s="40">
        <v>73</v>
      </c>
      <c r="AD7" s="11">
        <v>800</v>
      </c>
    </row>
    <row r="8" spans="1:30" s="17" customFormat="1" ht="11.25" x14ac:dyDescent="0.2">
      <c r="A8" s="10" t="s">
        <v>64</v>
      </c>
      <c r="B8" s="10" t="s">
        <v>65</v>
      </c>
      <c r="C8" s="26" t="s">
        <v>71</v>
      </c>
      <c r="D8" s="26">
        <v>320</v>
      </c>
      <c r="E8" s="152">
        <v>37475</v>
      </c>
      <c r="F8" s="12">
        <v>0.54861111111111105</v>
      </c>
      <c r="G8" s="26">
        <v>0</v>
      </c>
      <c r="H8" s="26">
        <v>119</v>
      </c>
      <c r="I8" s="26">
        <v>51</v>
      </c>
      <c r="J8" s="26"/>
      <c r="K8" s="26">
        <v>12</v>
      </c>
      <c r="L8" s="26">
        <v>596</v>
      </c>
      <c r="M8" s="26">
        <v>4</v>
      </c>
      <c r="N8" s="26">
        <v>28</v>
      </c>
      <c r="O8" s="26">
        <v>149</v>
      </c>
      <c r="P8" s="142">
        <v>59</v>
      </c>
      <c r="Q8" s="26">
        <v>208</v>
      </c>
      <c r="R8" s="26">
        <v>0.81</v>
      </c>
      <c r="S8" s="56" t="s">
        <v>73</v>
      </c>
      <c r="T8" s="26">
        <v>12</v>
      </c>
      <c r="U8" s="26">
        <v>8.4700000000000006</v>
      </c>
      <c r="V8" s="26"/>
      <c r="W8" s="26">
        <v>434</v>
      </c>
      <c r="X8" s="26">
        <v>6</v>
      </c>
      <c r="Y8" s="26">
        <v>440</v>
      </c>
      <c r="Z8" s="26">
        <v>104</v>
      </c>
      <c r="AA8" s="26"/>
      <c r="AB8" s="26"/>
      <c r="AC8" s="26">
        <v>26</v>
      </c>
      <c r="AD8" s="11"/>
    </row>
    <row r="9" spans="1:30" s="17" customFormat="1" ht="11.25" x14ac:dyDescent="0.2">
      <c r="A9" s="10" t="s">
        <v>64</v>
      </c>
      <c r="B9" s="10" t="s">
        <v>65</v>
      </c>
      <c r="C9" s="28" t="s">
        <v>71</v>
      </c>
      <c r="D9" s="28">
        <v>374</v>
      </c>
      <c r="E9" s="149">
        <v>37531</v>
      </c>
      <c r="F9" s="12">
        <v>0.54861111111111105</v>
      </c>
      <c r="G9" s="28">
        <v>6</v>
      </c>
      <c r="H9" s="28">
        <v>179</v>
      </c>
      <c r="I9" s="28">
        <v>50</v>
      </c>
      <c r="J9" s="28"/>
      <c r="K9" s="28">
        <v>9</v>
      </c>
      <c r="L9" s="28">
        <v>650</v>
      </c>
      <c r="M9" s="28">
        <v>2</v>
      </c>
      <c r="N9" s="28">
        <v>8</v>
      </c>
      <c r="O9" s="28">
        <v>178</v>
      </c>
      <c r="P9" s="142">
        <v>62</v>
      </c>
      <c r="Q9" s="28">
        <v>240</v>
      </c>
      <c r="R9" s="28">
        <v>0.25</v>
      </c>
      <c r="S9" s="40" t="s">
        <v>73</v>
      </c>
      <c r="T9" s="28">
        <v>9</v>
      </c>
      <c r="U9" s="28">
        <v>8.48</v>
      </c>
      <c r="V9" s="40"/>
      <c r="W9" s="28">
        <v>428</v>
      </c>
      <c r="X9" s="28">
        <v>130</v>
      </c>
      <c r="Y9" s="28">
        <v>558</v>
      </c>
      <c r="Z9" s="28">
        <v>120</v>
      </c>
      <c r="AA9" s="28">
        <v>35</v>
      </c>
      <c r="AB9" s="28">
        <v>30</v>
      </c>
      <c r="AC9" s="28">
        <v>127</v>
      </c>
      <c r="AD9" s="11">
        <v>140</v>
      </c>
    </row>
    <row r="10" spans="1:30" s="17" customFormat="1" ht="11.25" x14ac:dyDescent="0.2">
      <c r="A10" s="10" t="s">
        <v>64</v>
      </c>
      <c r="B10" s="10" t="s">
        <v>65</v>
      </c>
      <c r="C10" s="26" t="s">
        <v>71</v>
      </c>
      <c r="D10" s="26">
        <v>451</v>
      </c>
      <c r="E10" s="153">
        <v>37594</v>
      </c>
      <c r="F10" s="12">
        <v>0.57708333333333328</v>
      </c>
      <c r="G10" s="56">
        <v>0</v>
      </c>
      <c r="H10" s="56">
        <v>167</v>
      </c>
      <c r="I10" s="56">
        <v>50</v>
      </c>
      <c r="J10" s="56"/>
      <c r="K10" s="56">
        <v>6</v>
      </c>
      <c r="L10" s="56">
        <v>658</v>
      </c>
      <c r="M10" s="56">
        <v>1</v>
      </c>
      <c r="N10" s="56">
        <v>8</v>
      </c>
      <c r="O10" s="56">
        <v>198</v>
      </c>
      <c r="P10" s="142">
        <v>50</v>
      </c>
      <c r="Q10" s="56">
        <v>248</v>
      </c>
      <c r="R10" s="56">
        <v>0.22</v>
      </c>
      <c r="S10" s="56">
        <v>7.9000000000000001E-2</v>
      </c>
      <c r="T10" s="56">
        <v>9</v>
      </c>
      <c r="U10" s="56">
        <v>7.94</v>
      </c>
      <c r="V10" s="56"/>
      <c r="W10" s="56">
        <v>465</v>
      </c>
      <c r="X10" s="56">
        <v>70</v>
      </c>
      <c r="Y10" s="56">
        <v>535</v>
      </c>
      <c r="Z10" s="56">
        <v>101</v>
      </c>
      <c r="AA10" s="56">
        <v>16</v>
      </c>
      <c r="AB10" s="56">
        <v>17</v>
      </c>
      <c r="AC10" s="56">
        <v>51</v>
      </c>
      <c r="AD10" s="11"/>
    </row>
    <row r="11" spans="1:30" s="18" customFormat="1" ht="11.25" x14ac:dyDescent="0.2">
      <c r="A11" s="154"/>
      <c r="B11" s="154"/>
      <c r="C11" s="145"/>
      <c r="D11" s="145"/>
      <c r="E11" s="155"/>
      <c r="F11" s="156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57"/>
      <c r="T11" s="145"/>
      <c r="U11" s="158"/>
      <c r="V11" s="158"/>
      <c r="W11" s="145"/>
      <c r="X11" s="145"/>
      <c r="Y11" s="145"/>
      <c r="Z11" s="145"/>
      <c r="AA11" s="159"/>
      <c r="AB11" s="159"/>
      <c r="AC11" s="145"/>
      <c r="AD11" s="154"/>
    </row>
    <row r="12" spans="1:30" s="17" customFormat="1" ht="11.25" x14ac:dyDescent="0.2">
      <c r="A12" s="10" t="s">
        <v>67</v>
      </c>
      <c r="B12" s="10" t="s">
        <v>68</v>
      </c>
      <c r="C12" s="28" t="s">
        <v>72</v>
      </c>
      <c r="D12" s="28">
        <v>77</v>
      </c>
      <c r="E12" s="149">
        <v>37320</v>
      </c>
      <c r="F12" s="150">
        <v>0.37152777777777773</v>
      </c>
      <c r="G12" s="40">
        <v>0</v>
      </c>
      <c r="H12" s="40">
        <v>127</v>
      </c>
      <c r="I12" s="40">
        <v>122</v>
      </c>
      <c r="J12" s="40"/>
      <c r="K12" s="40">
        <v>8</v>
      </c>
      <c r="L12" s="40">
        <v>961</v>
      </c>
      <c r="M12" s="40">
        <v>3</v>
      </c>
      <c r="N12" s="40">
        <v>15</v>
      </c>
      <c r="O12" s="40">
        <v>174</v>
      </c>
      <c r="P12" s="142">
        <v>81</v>
      </c>
      <c r="Q12" s="40">
        <v>255</v>
      </c>
      <c r="R12" s="40">
        <v>0.75</v>
      </c>
      <c r="S12" s="40"/>
      <c r="T12" s="40">
        <v>8</v>
      </c>
      <c r="U12" s="40">
        <v>7.59</v>
      </c>
      <c r="V12" s="40" t="s">
        <v>59</v>
      </c>
      <c r="W12" s="40">
        <v>617</v>
      </c>
      <c r="X12" s="40">
        <v>25</v>
      </c>
      <c r="Y12" s="40">
        <v>642</v>
      </c>
      <c r="Z12" s="40">
        <v>191</v>
      </c>
      <c r="AA12" s="40">
        <v>16</v>
      </c>
      <c r="AB12" s="40">
        <v>13</v>
      </c>
      <c r="AC12" s="40">
        <v>17</v>
      </c>
      <c r="AD12" s="11">
        <v>330</v>
      </c>
    </row>
    <row r="13" spans="1:30" s="17" customFormat="1" ht="11.25" x14ac:dyDescent="0.2">
      <c r="A13" s="10" t="s">
        <v>67</v>
      </c>
      <c r="B13" s="10" t="s">
        <v>68</v>
      </c>
      <c r="C13" s="28" t="s">
        <v>72</v>
      </c>
      <c r="D13" s="28">
        <v>304</v>
      </c>
      <c r="E13" s="149">
        <v>37445</v>
      </c>
      <c r="F13" s="29">
        <v>0.4201388888888889</v>
      </c>
      <c r="G13" s="40">
        <v>6</v>
      </c>
      <c r="H13" s="40">
        <v>86</v>
      </c>
      <c r="I13" s="40">
        <v>75</v>
      </c>
      <c r="J13" s="40"/>
      <c r="K13" s="40">
        <v>27</v>
      </c>
      <c r="L13" s="40">
        <v>709</v>
      </c>
      <c r="M13" s="40">
        <v>6</v>
      </c>
      <c r="N13" s="40">
        <v>24</v>
      </c>
      <c r="O13" s="40">
        <v>117</v>
      </c>
      <c r="P13" s="142">
        <v>18</v>
      </c>
      <c r="Q13" s="40">
        <v>135</v>
      </c>
      <c r="R13" s="40">
        <v>3.1</v>
      </c>
      <c r="S13" s="40" t="s">
        <v>73</v>
      </c>
      <c r="T13" s="40">
        <v>10</v>
      </c>
      <c r="U13" s="40">
        <v>8.06</v>
      </c>
      <c r="V13" s="40">
        <v>0.5</v>
      </c>
      <c r="W13" s="40">
        <v>454</v>
      </c>
      <c r="X13" s="40">
        <v>19</v>
      </c>
      <c r="Y13" s="40">
        <v>473</v>
      </c>
      <c r="Z13" s="40">
        <v>155</v>
      </c>
      <c r="AA13" s="40">
        <v>31</v>
      </c>
      <c r="AB13" s="40">
        <v>30</v>
      </c>
      <c r="AC13" s="40">
        <v>23</v>
      </c>
      <c r="AD13" s="11">
        <v>1400</v>
      </c>
    </row>
    <row r="14" spans="1:30" s="17" customFormat="1" ht="11.25" x14ac:dyDescent="0.2">
      <c r="A14" s="10" t="s">
        <v>67</v>
      </c>
      <c r="B14" s="10" t="s">
        <v>68</v>
      </c>
      <c r="C14" s="26" t="s">
        <v>72</v>
      </c>
      <c r="D14" s="26">
        <v>417</v>
      </c>
      <c r="E14" s="153">
        <v>37564</v>
      </c>
      <c r="F14" s="12">
        <v>0.4236111111111111</v>
      </c>
      <c r="G14" s="56">
        <v>0</v>
      </c>
      <c r="H14" s="56">
        <v>73</v>
      </c>
      <c r="I14" s="56">
        <v>113</v>
      </c>
      <c r="J14" s="56"/>
      <c r="K14" s="56">
        <v>10</v>
      </c>
      <c r="L14" s="56">
        <v>884</v>
      </c>
      <c r="M14" s="56">
        <v>2</v>
      </c>
      <c r="N14" s="56">
        <v>13</v>
      </c>
      <c r="O14" s="56">
        <v>143</v>
      </c>
      <c r="P14" s="142">
        <v>10</v>
      </c>
      <c r="Q14" s="56">
        <v>153</v>
      </c>
      <c r="R14" s="56">
        <v>0.95</v>
      </c>
      <c r="S14" s="56">
        <v>7.4999999999999997E-2</v>
      </c>
      <c r="T14" s="56">
        <v>7</v>
      </c>
      <c r="U14" s="56">
        <v>8.1</v>
      </c>
      <c r="V14" s="56"/>
      <c r="W14" s="56">
        <v>599</v>
      </c>
      <c r="X14" s="56">
        <v>41</v>
      </c>
      <c r="Y14" s="56">
        <v>640</v>
      </c>
      <c r="Z14" s="56">
        <v>213</v>
      </c>
      <c r="AA14" s="56">
        <v>16</v>
      </c>
      <c r="AB14" s="56">
        <v>19</v>
      </c>
      <c r="AC14" s="56">
        <v>33</v>
      </c>
      <c r="AD14" s="11">
        <v>280</v>
      </c>
    </row>
    <row r="15" spans="1:30" s="35" customFormat="1" ht="11.25" x14ac:dyDescent="0.2">
      <c r="I15" s="59"/>
    </row>
    <row r="16" spans="1:30" s="35" customFormat="1" ht="11.25" x14ac:dyDescent="0.2">
      <c r="A16" s="10" t="s">
        <v>74</v>
      </c>
      <c r="B16" s="10" t="s">
        <v>75</v>
      </c>
      <c r="C16" s="141" t="s">
        <v>76</v>
      </c>
      <c r="D16" s="53">
        <v>405</v>
      </c>
      <c r="E16" s="153">
        <v>37533</v>
      </c>
      <c r="F16" s="58">
        <v>0.5625</v>
      </c>
      <c r="G16" s="53"/>
      <c r="H16" s="53"/>
      <c r="I16" s="54">
        <v>133</v>
      </c>
      <c r="J16" s="53"/>
      <c r="K16" s="53">
        <v>17</v>
      </c>
      <c r="L16" s="53">
        <v>1116</v>
      </c>
      <c r="M16" s="53">
        <v>2</v>
      </c>
      <c r="N16" s="53">
        <v>22</v>
      </c>
      <c r="O16" s="53">
        <v>182</v>
      </c>
      <c r="P16" s="53">
        <v>101</v>
      </c>
      <c r="Q16" s="53">
        <v>283</v>
      </c>
      <c r="R16" s="53">
        <v>0.23</v>
      </c>
      <c r="S16" s="55" t="s">
        <v>73</v>
      </c>
      <c r="T16" s="53">
        <v>8</v>
      </c>
      <c r="U16" s="53">
        <v>8.39</v>
      </c>
      <c r="V16" s="53"/>
      <c r="W16" s="53">
        <v>726</v>
      </c>
      <c r="X16" s="53">
        <v>14</v>
      </c>
      <c r="Y16" s="53">
        <v>740</v>
      </c>
      <c r="Z16" s="53">
        <v>244</v>
      </c>
      <c r="AA16" s="53"/>
      <c r="AB16" s="53"/>
      <c r="AC16" s="53">
        <v>16</v>
      </c>
      <c r="AD16" s="53">
        <v>17</v>
      </c>
    </row>
    <row r="17" spans="1:30" s="35" customFormat="1" ht="11.25" x14ac:dyDescent="0.2">
      <c r="A17" s="10" t="s">
        <v>77</v>
      </c>
      <c r="B17" s="10" t="s">
        <v>78</v>
      </c>
      <c r="C17" s="141" t="s">
        <v>79</v>
      </c>
      <c r="D17" s="53">
        <v>406</v>
      </c>
      <c r="E17" s="153">
        <v>37533</v>
      </c>
      <c r="F17" s="58">
        <v>0.5625</v>
      </c>
      <c r="G17" s="53"/>
      <c r="H17" s="53"/>
      <c r="I17" s="54">
        <v>134</v>
      </c>
      <c r="J17" s="53"/>
      <c r="K17" s="53">
        <v>17</v>
      </c>
      <c r="L17" s="53">
        <v>1123</v>
      </c>
      <c r="M17" s="53">
        <v>2</v>
      </c>
      <c r="N17" s="53">
        <v>26</v>
      </c>
      <c r="O17" s="53">
        <v>186</v>
      </c>
      <c r="P17" s="53">
        <v>95</v>
      </c>
      <c r="Q17" s="53">
        <v>281</v>
      </c>
      <c r="R17" s="53">
        <v>0.22</v>
      </c>
      <c r="S17" s="55">
        <v>5.2999999999999999E-2</v>
      </c>
      <c r="T17" s="53">
        <v>5</v>
      </c>
      <c r="U17" s="53">
        <v>8.06</v>
      </c>
      <c r="V17" s="53"/>
      <c r="W17" s="53">
        <v>776</v>
      </c>
      <c r="X17" s="53">
        <v>36</v>
      </c>
      <c r="Y17" s="53">
        <v>812</v>
      </c>
      <c r="Z17" s="53">
        <v>235</v>
      </c>
      <c r="AA17" s="53"/>
      <c r="AB17" s="53"/>
      <c r="AC17" s="53">
        <v>20</v>
      </c>
      <c r="AD17" s="53" t="s">
        <v>70</v>
      </c>
    </row>
    <row r="18" spans="1:30" s="35" customFormat="1" ht="11.25" x14ac:dyDescent="0.2">
      <c r="A18" s="10" t="s">
        <v>80</v>
      </c>
      <c r="B18" s="10" t="s">
        <v>81</v>
      </c>
      <c r="C18" s="141" t="s">
        <v>82</v>
      </c>
      <c r="D18" s="53">
        <v>407</v>
      </c>
      <c r="E18" s="153">
        <v>37533</v>
      </c>
      <c r="F18" s="58">
        <v>0.55208333333333337</v>
      </c>
      <c r="G18" s="53"/>
      <c r="H18" s="53"/>
      <c r="I18" s="54">
        <v>133</v>
      </c>
      <c r="J18" s="53"/>
      <c r="K18" s="53">
        <v>16</v>
      </c>
      <c r="L18" s="53">
        <v>1112</v>
      </c>
      <c r="M18" s="53">
        <v>2</v>
      </c>
      <c r="N18" s="53">
        <v>22</v>
      </c>
      <c r="O18" s="53">
        <v>189</v>
      </c>
      <c r="P18" s="53">
        <v>90</v>
      </c>
      <c r="Q18" s="53">
        <v>279</v>
      </c>
      <c r="R18" s="53">
        <v>0.44</v>
      </c>
      <c r="S18" s="55" t="s">
        <v>73</v>
      </c>
      <c r="T18" s="53">
        <v>10</v>
      </c>
      <c r="U18" s="53">
        <v>8.6</v>
      </c>
      <c r="V18" s="53"/>
      <c r="W18" s="53">
        <v>782</v>
      </c>
      <c r="X18" s="53">
        <v>13</v>
      </c>
      <c r="Y18" s="53">
        <v>795</v>
      </c>
      <c r="Z18" s="53">
        <v>230</v>
      </c>
      <c r="AA18" s="53"/>
      <c r="AB18" s="53"/>
      <c r="AC18" s="53">
        <v>20</v>
      </c>
      <c r="AD18" s="53">
        <v>50</v>
      </c>
    </row>
    <row r="19" spans="1:30" s="35" customFormat="1" ht="11.25" x14ac:dyDescent="0.2">
      <c r="A19" s="10" t="s">
        <v>83</v>
      </c>
      <c r="B19" s="10" t="s">
        <v>84</v>
      </c>
      <c r="C19" s="141" t="s">
        <v>85</v>
      </c>
      <c r="D19" s="53">
        <v>408</v>
      </c>
      <c r="E19" s="153">
        <v>37533</v>
      </c>
      <c r="F19" s="58">
        <v>0.55208333333333337</v>
      </c>
      <c r="G19" s="53"/>
      <c r="H19" s="53"/>
      <c r="I19" s="54">
        <v>133</v>
      </c>
      <c r="J19" s="53"/>
      <c r="K19" s="53">
        <v>16</v>
      </c>
      <c r="L19" s="53">
        <v>1117</v>
      </c>
      <c r="M19" s="53">
        <v>3</v>
      </c>
      <c r="N19" s="53">
        <v>26</v>
      </c>
      <c r="O19" s="53">
        <v>188</v>
      </c>
      <c r="P19" s="53">
        <v>92</v>
      </c>
      <c r="Q19" s="53">
        <v>280</v>
      </c>
      <c r="R19" s="53">
        <v>0.43</v>
      </c>
      <c r="S19" s="55" t="s">
        <v>73</v>
      </c>
      <c r="T19" s="53">
        <v>7</v>
      </c>
      <c r="U19" s="53">
        <v>8.31</v>
      </c>
      <c r="V19" s="53"/>
      <c r="W19" s="53">
        <v>801</v>
      </c>
      <c r="X19" s="53">
        <v>31</v>
      </c>
      <c r="Y19" s="53">
        <v>832</v>
      </c>
      <c r="Z19" s="53">
        <v>238</v>
      </c>
      <c r="AA19" s="53"/>
      <c r="AB19" s="53"/>
      <c r="AC19" s="53">
        <v>26</v>
      </c>
      <c r="AD19" s="53">
        <v>220</v>
      </c>
    </row>
    <row r="20" spans="1:30" s="35" customFormat="1" ht="11.25" x14ac:dyDescent="0.2">
      <c r="A20" s="10" t="s">
        <v>86</v>
      </c>
      <c r="B20" s="10" t="s">
        <v>87</v>
      </c>
      <c r="C20" s="141" t="s">
        <v>88</v>
      </c>
      <c r="D20" s="53">
        <v>409</v>
      </c>
      <c r="E20" s="153">
        <v>37533</v>
      </c>
      <c r="F20" s="58">
        <v>0.54166666666666663</v>
      </c>
      <c r="G20" s="53"/>
      <c r="H20" s="53"/>
      <c r="I20" s="54">
        <v>135</v>
      </c>
      <c r="J20" s="53"/>
      <c r="K20" s="53">
        <v>14</v>
      </c>
      <c r="L20" s="53">
        <v>1126</v>
      </c>
      <c r="M20" s="53">
        <v>2</v>
      </c>
      <c r="N20" s="53">
        <v>8</v>
      </c>
      <c r="O20" s="53">
        <v>188</v>
      </c>
      <c r="P20" s="53">
        <v>95</v>
      </c>
      <c r="Q20" s="53">
        <v>283</v>
      </c>
      <c r="R20" s="53">
        <v>1.2</v>
      </c>
      <c r="S20" s="55">
        <v>4.5999999999999999E-2</v>
      </c>
      <c r="T20" s="53">
        <v>8</v>
      </c>
      <c r="U20" s="53">
        <v>8.35</v>
      </c>
      <c r="V20" s="53"/>
      <c r="W20" s="53">
        <v>783</v>
      </c>
      <c r="X20" s="53">
        <v>10</v>
      </c>
      <c r="Y20" s="53">
        <v>793</v>
      </c>
      <c r="Z20" s="53">
        <v>251</v>
      </c>
      <c r="AA20" s="53"/>
      <c r="AB20" s="53"/>
      <c r="AC20" s="53">
        <v>13</v>
      </c>
      <c r="AD20" s="53">
        <v>33</v>
      </c>
    </row>
    <row r="21" spans="1:30" s="35" customFormat="1" ht="11.25" x14ac:dyDescent="0.2">
      <c r="A21" s="10" t="s">
        <v>89</v>
      </c>
      <c r="B21" s="10" t="s">
        <v>90</v>
      </c>
      <c r="C21" s="141" t="s">
        <v>91</v>
      </c>
      <c r="D21" s="53">
        <v>410</v>
      </c>
      <c r="E21" s="153">
        <v>37533</v>
      </c>
      <c r="F21" s="58">
        <v>0.54166666666666663</v>
      </c>
      <c r="G21" s="53"/>
      <c r="H21" s="53"/>
      <c r="I21" s="54">
        <v>135</v>
      </c>
      <c r="J21" s="53"/>
      <c r="K21" s="53">
        <v>14</v>
      </c>
      <c r="L21" s="53">
        <v>1135</v>
      </c>
      <c r="M21" s="53">
        <v>2</v>
      </c>
      <c r="N21" s="53">
        <v>15</v>
      </c>
      <c r="O21" s="53">
        <v>193</v>
      </c>
      <c r="P21" s="53">
        <v>93</v>
      </c>
      <c r="Q21" s="53">
        <v>286</v>
      </c>
      <c r="R21" s="53">
        <v>0.56999999999999995</v>
      </c>
      <c r="S21" s="55">
        <v>0.05</v>
      </c>
      <c r="T21" s="53">
        <v>5</v>
      </c>
      <c r="U21" s="53">
        <v>7.9</v>
      </c>
      <c r="V21" s="53"/>
      <c r="W21" s="53">
        <v>786</v>
      </c>
      <c r="X21" s="53">
        <v>64</v>
      </c>
      <c r="Y21" s="53">
        <v>850</v>
      </c>
      <c r="Z21" s="53">
        <v>270</v>
      </c>
      <c r="AA21" s="53"/>
      <c r="AB21" s="53"/>
      <c r="AC21" s="53">
        <v>31</v>
      </c>
      <c r="AD21" s="53">
        <v>300</v>
      </c>
    </row>
    <row r="22" spans="1:30" s="35" customFormat="1" ht="11.25" x14ac:dyDescent="0.2">
      <c r="A22" s="10" t="s">
        <v>92</v>
      </c>
      <c r="B22" s="10" t="s">
        <v>93</v>
      </c>
      <c r="C22" s="141" t="s">
        <v>94</v>
      </c>
      <c r="D22" s="53">
        <v>411</v>
      </c>
      <c r="E22" s="153">
        <v>37533</v>
      </c>
      <c r="F22" s="58">
        <v>0.52777777777777779</v>
      </c>
      <c r="G22" s="53"/>
      <c r="H22" s="53"/>
      <c r="I22" s="54">
        <v>135</v>
      </c>
      <c r="J22" s="53"/>
      <c r="K22" s="53">
        <v>18</v>
      </c>
      <c r="L22" s="53">
        <v>1126</v>
      </c>
      <c r="M22" s="53">
        <v>2</v>
      </c>
      <c r="N22" s="53">
        <v>15</v>
      </c>
      <c r="O22" s="53">
        <v>193</v>
      </c>
      <c r="P22" s="53">
        <v>91</v>
      </c>
      <c r="Q22" s="53">
        <v>284</v>
      </c>
      <c r="R22" s="53">
        <v>0.97</v>
      </c>
      <c r="S22" s="55" t="s">
        <v>73</v>
      </c>
      <c r="T22" s="53">
        <v>9</v>
      </c>
      <c r="U22" s="53">
        <v>8.27</v>
      </c>
      <c r="V22" s="53"/>
      <c r="W22" s="53">
        <v>755</v>
      </c>
      <c r="X22" s="53">
        <v>12</v>
      </c>
      <c r="Y22" s="53">
        <v>767</v>
      </c>
      <c r="Z22" s="53">
        <v>240</v>
      </c>
      <c r="AA22" s="53"/>
      <c r="AB22" s="53"/>
      <c r="AC22" s="53">
        <v>12</v>
      </c>
      <c r="AD22" s="53">
        <v>80</v>
      </c>
    </row>
    <row r="23" spans="1:30" s="35" customFormat="1" ht="11.25" x14ac:dyDescent="0.2">
      <c r="A23" s="10" t="s">
        <v>95</v>
      </c>
      <c r="B23" s="10" t="s">
        <v>96</v>
      </c>
      <c r="C23" s="141" t="s">
        <v>97</v>
      </c>
      <c r="D23" s="53">
        <v>412</v>
      </c>
      <c r="E23" s="153">
        <v>37533</v>
      </c>
      <c r="F23" s="58">
        <v>0.52777777777777779</v>
      </c>
      <c r="G23" s="53"/>
      <c r="H23" s="53"/>
      <c r="I23" s="54">
        <v>135</v>
      </c>
      <c r="J23" s="53"/>
      <c r="K23" s="53">
        <v>18</v>
      </c>
      <c r="L23" s="53">
        <v>1132</v>
      </c>
      <c r="M23" s="53">
        <v>2</v>
      </c>
      <c r="N23" s="53">
        <v>22</v>
      </c>
      <c r="O23" s="53">
        <v>193</v>
      </c>
      <c r="P23" s="53">
        <v>91</v>
      </c>
      <c r="Q23" s="53">
        <v>284</v>
      </c>
      <c r="R23" s="53">
        <v>0.37</v>
      </c>
      <c r="S23" s="55" t="s">
        <v>73</v>
      </c>
      <c r="T23" s="53">
        <v>5</v>
      </c>
      <c r="U23" s="53">
        <v>8.01</v>
      </c>
      <c r="V23" s="53"/>
      <c r="W23" s="53">
        <v>810</v>
      </c>
      <c r="X23" s="53">
        <v>77</v>
      </c>
      <c r="Y23" s="53">
        <v>887</v>
      </c>
      <c r="Z23" s="53">
        <v>232</v>
      </c>
      <c r="AA23" s="53"/>
      <c r="AB23" s="53"/>
      <c r="AC23" s="53">
        <v>26</v>
      </c>
      <c r="AD23" s="53">
        <v>5000</v>
      </c>
    </row>
    <row r="24" spans="1:30" s="35" customFormat="1" ht="11.25" x14ac:dyDescent="0.2">
      <c r="A24" s="10" t="s">
        <v>98</v>
      </c>
      <c r="B24" s="10" t="s">
        <v>99</v>
      </c>
      <c r="C24" s="141" t="s">
        <v>100</v>
      </c>
      <c r="D24" s="53">
        <v>413</v>
      </c>
      <c r="E24" s="153">
        <v>37533</v>
      </c>
      <c r="F24" s="58">
        <v>0.51736111111111105</v>
      </c>
      <c r="G24" s="53"/>
      <c r="H24" s="53"/>
      <c r="I24" s="54">
        <v>136</v>
      </c>
      <c r="J24" s="53"/>
      <c r="K24" s="53">
        <v>20</v>
      </c>
      <c r="L24" s="53">
        <v>1124</v>
      </c>
      <c r="M24" s="53">
        <v>5</v>
      </c>
      <c r="N24" s="53">
        <v>23</v>
      </c>
      <c r="O24" s="53">
        <v>192</v>
      </c>
      <c r="P24" s="53">
        <v>92</v>
      </c>
      <c r="Q24" s="53">
        <v>284</v>
      </c>
      <c r="R24" s="53">
        <v>0.45</v>
      </c>
      <c r="S24" s="55" t="s">
        <v>73</v>
      </c>
      <c r="T24" s="53">
        <v>13</v>
      </c>
      <c r="U24" s="53">
        <v>8.76</v>
      </c>
      <c r="V24" s="53"/>
      <c r="W24" s="53">
        <v>800</v>
      </c>
      <c r="X24" s="53">
        <v>25</v>
      </c>
      <c r="Y24" s="53">
        <v>825</v>
      </c>
      <c r="Z24" s="53">
        <v>243</v>
      </c>
      <c r="AA24" s="53"/>
      <c r="AB24" s="53"/>
      <c r="AC24" s="53">
        <v>17</v>
      </c>
      <c r="AD24" s="53">
        <v>140</v>
      </c>
    </row>
    <row r="25" spans="1:30" s="35" customFormat="1" ht="11.25" x14ac:dyDescent="0.2">
      <c r="A25" s="10" t="s">
        <v>101</v>
      </c>
      <c r="B25" s="10" t="s">
        <v>102</v>
      </c>
      <c r="C25" s="141" t="s">
        <v>103</v>
      </c>
      <c r="D25" s="53">
        <v>414</v>
      </c>
      <c r="E25" s="153">
        <v>37533</v>
      </c>
      <c r="F25" s="58">
        <v>0.51736111111111105</v>
      </c>
      <c r="G25" s="53"/>
      <c r="H25" s="53"/>
      <c r="I25" s="54">
        <v>136</v>
      </c>
      <c r="J25" s="53"/>
      <c r="K25" s="53">
        <v>20</v>
      </c>
      <c r="L25" s="53">
        <v>1130</v>
      </c>
      <c r="M25" s="53">
        <v>3</v>
      </c>
      <c r="N25" s="53">
        <v>25</v>
      </c>
      <c r="O25" s="53">
        <v>190</v>
      </c>
      <c r="P25" s="53">
        <v>95</v>
      </c>
      <c r="Q25" s="53">
        <v>285</v>
      </c>
      <c r="R25" s="53">
        <v>0.79</v>
      </c>
      <c r="S25" s="55" t="s">
        <v>73</v>
      </c>
      <c r="T25" s="53">
        <v>8</v>
      </c>
      <c r="U25" s="53">
        <v>8.25</v>
      </c>
      <c r="V25" s="53"/>
      <c r="W25" s="53">
        <v>925</v>
      </c>
      <c r="X25" s="53">
        <v>53</v>
      </c>
      <c r="Y25" s="53">
        <v>978</v>
      </c>
      <c r="Z25" s="53">
        <v>248</v>
      </c>
      <c r="AA25" s="53"/>
      <c r="AB25" s="53"/>
      <c r="AC25" s="53">
        <v>18</v>
      </c>
      <c r="AD25" s="53">
        <v>1700</v>
      </c>
    </row>
    <row r="26" spans="1:30" s="9" customFormat="1" ht="12.75" x14ac:dyDescent="0.2">
      <c r="I26" s="118"/>
    </row>
    <row r="27" spans="1:30" s="9" customFormat="1" ht="12.75" x14ac:dyDescent="0.2">
      <c r="I27" s="118"/>
    </row>
    <row r="28" spans="1:30" s="9" customFormat="1" ht="12.75" x14ac:dyDescent="0.2">
      <c r="I28" s="118"/>
    </row>
    <row r="29" spans="1:30" s="9" customFormat="1" ht="12.75" x14ac:dyDescent="0.2">
      <c r="I29" s="118"/>
    </row>
    <row r="30" spans="1:30" s="9" customFormat="1" ht="12.75" x14ac:dyDescent="0.2">
      <c r="I30" s="118"/>
    </row>
    <row r="31" spans="1:30" s="9" customFormat="1" ht="12.75" x14ac:dyDescent="0.2">
      <c r="I31" s="118"/>
    </row>
    <row r="32" spans="1:30" s="9" customFormat="1" ht="12.75" x14ac:dyDescent="0.2">
      <c r="I32" s="118"/>
    </row>
    <row r="33" spans="9:9" s="9" customFormat="1" ht="12.75" x14ac:dyDescent="0.2">
      <c r="I33" s="118"/>
    </row>
    <row r="34" spans="9:9" s="9" customFormat="1" ht="12.75" x14ac:dyDescent="0.2">
      <c r="I34" s="118"/>
    </row>
    <row r="35" spans="9:9" s="9" customFormat="1" ht="12.75" x14ac:dyDescent="0.2">
      <c r="I35" s="118"/>
    </row>
    <row r="36" spans="9:9" s="9" customFormat="1" ht="12.75" x14ac:dyDescent="0.2">
      <c r="I36" s="118"/>
    </row>
    <row r="37" spans="9:9" s="9" customFormat="1" ht="12.75" x14ac:dyDescent="0.2">
      <c r="I37" s="118"/>
    </row>
    <row r="38" spans="9:9" s="9" customFormat="1" ht="12.75" x14ac:dyDescent="0.2">
      <c r="I38" s="118"/>
    </row>
    <row r="39" spans="9:9" s="9" customFormat="1" ht="12.75" x14ac:dyDescent="0.2">
      <c r="I39" s="118"/>
    </row>
    <row r="40" spans="9:9" s="9" customFormat="1" ht="12.75" x14ac:dyDescent="0.2">
      <c r="I40" s="118"/>
    </row>
    <row r="41" spans="9:9" s="9" customFormat="1" ht="12.75" x14ac:dyDescent="0.2">
      <c r="I41" s="118"/>
    </row>
    <row r="42" spans="9:9" s="9" customFormat="1" ht="12.75" x14ac:dyDescent="0.2">
      <c r="I42" s="118"/>
    </row>
    <row r="43" spans="9:9" s="9" customFormat="1" ht="12.75" x14ac:dyDescent="0.2">
      <c r="I43" s="118"/>
    </row>
    <row r="44" spans="9:9" s="9" customFormat="1" ht="12.75" x14ac:dyDescent="0.2">
      <c r="I44" s="118"/>
    </row>
    <row r="45" spans="9:9" s="9" customFormat="1" ht="12.75" x14ac:dyDescent="0.2">
      <c r="I45" s="118"/>
    </row>
    <row r="46" spans="9:9" s="9" customFormat="1" ht="12.75" x14ac:dyDescent="0.2">
      <c r="I46" s="118"/>
    </row>
    <row r="47" spans="9:9" s="9" customFormat="1" ht="12.75" x14ac:dyDescent="0.2">
      <c r="I47" s="118"/>
    </row>
    <row r="48" spans="9:9" s="9" customFormat="1" ht="12.75" x14ac:dyDescent="0.2">
      <c r="I48" s="118"/>
    </row>
    <row r="49" spans="9:9" s="9" customFormat="1" ht="12.75" x14ac:dyDescent="0.2">
      <c r="I49" s="118"/>
    </row>
    <row r="50" spans="9:9" s="9" customFormat="1" ht="12.75" x14ac:dyDescent="0.2">
      <c r="I50" s="118"/>
    </row>
    <row r="51" spans="9:9" s="9" customFormat="1" ht="12.75" x14ac:dyDescent="0.2">
      <c r="I51" s="118"/>
    </row>
    <row r="52" spans="9:9" s="9" customFormat="1" ht="12.75" x14ac:dyDescent="0.2">
      <c r="I52" s="118"/>
    </row>
    <row r="53" spans="9:9" s="9" customFormat="1" ht="12.75" x14ac:dyDescent="0.2">
      <c r="I53" s="118"/>
    </row>
    <row r="54" spans="9:9" s="9" customFormat="1" ht="12.75" x14ac:dyDescent="0.2">
      <c r="I54" s="118"/>
    </row>
    <row r="55" spans="9:9" s="9" customFormat="1" ht="12.75" x14ac:dyDescent="0.2">
      <c r="I55" s="118"/>
    </row>
    <row r="56" spans="9:9" s="9" customFormat="1" ht="12.75" x14ac:dyDescent="0.2">
      <c r="I56" s="118"/>
    </row>
    <row r="57" spans="9:9" s="9" customFormat="1" ht="12.75" x14ac:dyDescent="0.2">
      <c r="I57" s="118"/>
    </row>
    <row r="58" spans="9:9" s="9" customFormat="1" ht="12.75" x14ac:dyDescent="0.2">
      <c r="I58" s="118"/>
    </row>
    <row r="59" spans="9:9" s="9" customFormat="1" ht="12.75" x14ac:dyDescent="0.2">
      <c r="I59" s="118"/>
    </row>
    <row r="60" spans="9:9" s="9" customFormat="1" ht="12.75" x14ac:dyDescent="0.2">
      <c r="I60" s="118"/>
    </row>
    <row r="61" spans="9:9" s="9" customFormat="1" ht="12.75" x14ac:dyDescent="0.2">
      <c r="I61" s="118"/>
    </row>
    <row r="62" spans="9:9" s="9" customFormat="1" ht="12.75" x14ac:dyDescent="0.2">
      <c r="I62" s="118"/>
    </row>
    <row r="63" spans="9:9" s="9" customFormat="1" ht="12.75" x14ac:dyDescent="0.2">
      <c r="I63" s="118"/>
    </row>
    <row r="64" spans="9:9" s="9" customFormat="1" ht="12.75" x14ac:dyDescent="0.2">
      <c r="I64" s="118"/>
    </row>
    <row r="65" spans="9:9" s="9" customFormat="1" ht="12.75" x14ac:dyDescent="0.2">
      <c r="I65" s="118"/>
    </row>
    <row r="66" spans="9:9" s="9" customFormat="1" ht="12.75" x14ac:dyDescent="0.2">
      <c r="I66" s="118"/>
    </row>
    <row r="67" spans="9:9" s="9" customFormat="1" ht="12.75" x14ac:dyDescent="0.2">
      <c r="I67" s="118"/>
    </row>
    <row r="68" spans="9:9" s="9" customFormat="1" ht="12.75" x14ac:dyDescent="0.2">
      <c r="I68" s="118"/>
    </row>
    <row r="69" spans="9:9" s="9" customFormat="1" ht="12.75" x14ac:dyDescent="0.2">
      <c r="I69" s="118"/>
    </row>
    <row r="70" spans="9:9" s="9" customFormat="1" ht="12.75" x14ac:dyDescent="0.2">
      <c r="I70" s="118"/>
    </row>
    <row r="71" spans="9:9" s="9" customFormat="1" ht="12.75" x14ac:dyDescent="0.2">
      <c r="I71" s="118"/>
    </row>
    <row r="72" spans="9:9" s="9" customFormat="1" ht="12.75" x14ac:dyDescent="0.2">
      <c r="I72" s="118"/>
    </row>
    <row r="73" spans="9:9" s="9" customFormat="1" ht="12.75" x14ac:dyDescent="0.2">
      <c r="I73" s="118"/>
    </row>
    <row r="74" spans="9:9" s="9" customFormat="1" ht="12.75" x14ac:dyDescent="0.2">
      <c r="I74" s="118"/>
    </row>
    <row r="75" spans="9:9" s="9" customFormat="1" ht="12.75" x14ac:dyDescent="0.2">
      <c r="I75" s="118"/>
    </row>
    <row r="76" spans="9:9" s="9" customFormat="1" ht="12.75" x14ac:dyDescent="0.2">
      <c r="I76" s="118"/>
    </row>
    <row r="77" spans="9:9" s="9" customFormat="1" ht="12.75" x14ac:dyDescent="0.2">
      <c r="I77" s="118"/>
    </row>
    <row r="78" spans="9:9" s="9" customFormat="1" ht="12.75" x14ac:dyDescent="0.2">
      <c r="I78" s="118"/>
    </row>
    <row r="79" spans="9:9" s="9" customFormat="1" ht="12.75" x14ac:dyDescent="0.2">
      <c r="I79" s="118"/>
    </row>
    <row r="80" spans="9:9" s="9" customFormat="1" ht="12.75" x14ac:dyDescent="0.2">
      <c r="I80" s="118"/>
    </row>
    <row r="81" spans="9:9" s="9" customFormat="1" ht="12.75" x14ac:dyDescent="0.2">
      <c r="I81" s="118"/>
    </row>
    <row r="82" spans="9:9" s="9" customFormat="1" ht="12.75" x14ac:dyDescent="0.2">
      <c r="I82" s="118"/>
    </row>
    <row r="83" spans="9:9" s="9" customFormat="1" ht="12.75" x14ac:dyDescent="0.2">
      <c r="I83" s="118"/>
    </row>
    <row r="84" spans="9:9" s="9" customFormat="1" ht="12.75" x14ac:dyDescent="0.2">
      <c r="I84" s="118"/>
    </row>
    <row r="85" spans="9:9" s="9" customFormat="1" ht="12.75" x14ac:dyDescent="0.2">
      <c r="I85" s="118"/>
    </row>
    <row r="86" spans="9:9" s="9" customFormat="1" ht="12.75" x14ac:dyDescent="0.2">
      <c r="I86" s="118"/>
    </row>
    <row r="87" spans="9:9" s="9" customFormat="1" ht="12.75" x14ac:dyDescent="0.2">
      <c r="I87" s="118"/>
    </row>
    <row r="88" spans="9:9" s="9" customFormat="1" ht="12.75" x14ac:dyDescent="0.2">
      <c r="I88" s="118"/>
    </row>
    <row r="89" spans="9:9" s="9" customFormat="1" ht="12.75" x14ac:dyDescent="0.2">
      <c r="I89" s="118"/>
    </row>
    <row r="90" spans="9:9" s="9" customFormat="1" ht="12.75" x14ac:dyDescent="0.2">
      <c r="I90" s="118"/>
    </row>
    <row r="91" spans="9:9" s="9" customFormat="1" ht="12.75" x14ac:dyDescent="0.2">
      <c r="I91" s="118"/>
    </row>
    <row r="92" spans="9:9" s="9" customFormat="1" ht="12.75" x14ac:dyDescent="0.2">
      <c r="I92" s="118"/>
    </row>
    <row r="93" spans="9:9" s="9" customFormat="1" ht="12.75" x14ac:dyDescent="0.2">
      <c r="I93" s="118"/>
    </row>
    <row r="94" spans="9:9" s="9" customFormat="1" ht="12.75" x14ac:dyDescent="0.2">
      <c r="I94" s="118"/>
    </row>
    <row r="95" spans="9:9" s="9" customFormat="1" ht="12.75" x14ac:dyDescent="0.2">
      <c r="I95" s="118"/>
    </row>
    <row r="96" spans="9:9" s="9" customFormat="1" ht="12.75" x14ac:dyDescent="0.2">
      <c r="I96" s="118"/>
    </row>
    <row r="97" spans="9:9" s="9" customFormat="1" ht="12.75" x14ac:dyDescent="0.2">
      <c r="I97" s="118"/>
    </row>
    <row r="98" spans="9:9" s="9" customFormat="1" ht="12.75" x14ac:dyDescent="0.2">
      <c r="I98" s="118"/>
    </row>
    <row r="99" spans="9:9" s="9" customFormat="1" ht="12.75" x14ac:dyDescent="0.2">
      <c r="I99" s="118"/>
    </row>
    <row r="100" spans="9:9" s="9" customFormat="1" ht="12.75" x14ac:dyDescent="0.2">
      <c r="I100" s="118"/>
    </row>
    <row r="101" spans="9:9" s="9" customFormat="1" ht="12.75" x14ac:dyDescent="0.2">
      <c r="I101" s="118"/>
    </row>
    <row r="102" spans="9:9" s="9" customFormat="1" ht="12.75" x14ac:dyDescent="0.2">
      <c r="I102" s="118"/>
    </row>
    <row r="103" spans="9:9" s="9" customFormat="1" ht="12.75" x14ac:dyDescent="0.2">
      <c r="I103" s="118"/>
    </row>
    <row r="104" spans="9:9" s="9" customFormat="1" ht="12.75" x14ac:dyDescent="0.2">
      <c r="I104" s="118"/>
    </row>
    <row r="105" spans="9:9" s="9" customFormat="1" ht="12.75" x14ac:dyDescent="0.2">
      <c r="I105" s="118"/>
    </row>
    <row r="106" spans="9:9" s="9" customFormat="1" ht="12.75" x14ac:dyDescent="0.2">
      <c r="I106" s="118"/>
    </row>
    <row r="107" spans="9:9" s="9" customFormat="1" ht="12.75" x14ac:dyDescent="0.2">
      <c r="I107" s="118"/>
    </row>
    <row r="108" spans="9:9" s="9" customFormat="1" ht="12.75" x14ac:dyDescent="0.2">
      <c r="I108" s="118"/>
    </row>
    <row r="109" spans="9:9" s="9" customFormat="1" ht="12.75" x14ac:dyDescent="0.2">
      <c r="I109" s="118"/>
    </row>
    <row r="110" spans="9:9" s="9" customFormat="1" ht="12.75" x14ac:dyDescent="0.2">
      <c r="I110" s="118"/>
    </row>
    <row r="111" spans="9:9" s="9" customFormat="1" ht="12.75" x14ac:dyDescent="0.2">
      <c r="I111" s="118"/>
    </row>
    <row r="112" spans="9:9" s="9" customFormat="1" ht="12.75" x14ac:dyDescent="0.2">
      <c r="I112" s="118"/>
    </row>
    <row r="113" spans="9:9" s="9" customFormat="1" ht="12.75" x14ac:dyDescent="0.2">
      <c r="I113" s="118"/>
    </row>
    <row r="114" spans="9:9" s="9" customFormat="1" ht="12.75" x14ac:dyDescent="0.2">
      <c r="I114" s="118"/>
    </row>
    <row r="115" spans="9:9" s="9" customFormat="1" ht="12.75" x14ac:dyDescent="0.2">
      <c r="I115" s="118"/>
    </row>
    <row r="116" spans="9:9" s="9" customFormat="1" ht="12.75" x14ac:dyDescent="0.2">
      <c r="I116" s="118"/>
    </row>
    <row r="117" spans="9:9" s="9" customFormat="1" ht="12.75" x14ac:dyDescent="0.2">
      <c r="I117" s="118"/>
    </row>
    <row r="118" spans="9:9" s="9" customFormat="1" ht="12.75" x14ac:dyDescent="0.2">
      <c r="I118" s="118"/>
    </row>
    <row r="119" spans="9:9" s="9" customFormat="1" ht="12.75" x14ac:dyDescent="0.2">
      <c r="I119" s="118"/>
    </row>
    <row r="120" spans="9:9" s="9" customFormat="1" ht="12.75" x14ac:dyDescent="0.2">
      <c r="I120" s="118"/>
    </row>
    <row r="121" spans="9:9" s="9" customFormat="1" ht="12.75" x14ac:dyDescent="0.2">
      <c r="I121" s="11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9"/>
  <sheetViews>
    <sheetView workbookViewId="0">
      <pane xSplit="4" ySplit="1" topLeftCell="AI2" activePane="bottomRight" state="frozen"/>
      <selection pane="topRight" activeCell="E1" sqref="E1"/>
      <selection pane="bottomLeft" activeCell="A3" sqref="A3"/>
      <selection pane="bottomRight" activeCell="AD25" sqref="AD25"/>
    </sheetView>
  </sheetViews>
  <sheetFormatPr baseColWidth="10" defaultRowHeight="15" x14ac:dyDescent="0.25"/>
  <cols>
    <col min="1" max="1" width="7" bestFit="1" customWidth="1"/>
    <col min="2" max="2" width="14.28515625" bestFit="1" customWidth="1"/>
    <col min="3" max="3" width="47" bestFit="1" customWidth="1"/>
    <col min="4" max="4" width="13.28515625" bestFit="1" customWidth="1"/>
    <col min="5" max="5" width="10.7109375" bestFit="1" customWidth="1"/>
    <col min="6" max="6" width="6.140625" bestFit="1" customWidth="1"/>
    <col min="7" max="8" width="8.7109375" bestFit="1" customWidth="1"/>
    <col min="9" max="9" width="10.42578125" style="61" bestFit="1" customWidth="1"/>
    <col min="10" max="10" width="11.42578125" bestFit="1" customWidth="1"/>
    <col min="11" max="11" width="10.42578125" bestFit="1" customWidth="1"/>
    <col min="12" max="12" width="5.85546875" bestFit="1" customWidth="1"/>
    <col min="13" max="13" width="5.140625" bestFit="1" customWidth="1"/>
    <col min="14" max="14" width="9" bestFit="1" customWidth="1"/>
    <col min="15" max="15" width="10" bestFit="1" customWidth="1"/>
    <col min="16" max="16" width="9.140625" bestFit="1" customWidth="1"/>
    <col min="17" max="17" width="10.7109375" bestFit="1" customWidth="1"/>
    <col min="18" max="18" width="11.28515625" bestFit="1" customWidth="1"/>
    <col min="19" max="19" width="10.5703125" bestFit="1" customWidth="1"/>
    <col min="20" max="20" width="11.42578125" bestFit="1" customWidth="1"/>
    <col min="21" max="21" width="8" bestFit="1" customWidth="1"/>
    <col min="22" max="22" width="7.7109375" bestFit="1" customWidth="1"/>
    <col min="23" max="23" width="11.85546875" bestFit="1" customWidth="1"/>
    <col min="24" max="24" width="5" bestFit="1" customWidth="1"/>
    <col min="25" max="25" width="4.42578125" bestFit="1" customWidth="1"/>
    <col min="26" max="26" width="5.7109375" customWidth="1"/>
    <col min="27" max="27" width="9.5703125" bestFit="1" customWidth="1"/>
    <col min="28" max="28" width="11" bestFit="1" customWidth="1"/>
    <col min="29" max="29" width="12" bestFit="1" customWidth="1"/>
    <col min="30" max="30" width="11" bestFit="1" customWidth="1"/>
    <col min="31" max="31" width="8.85546875" bestFit="1" customWidth="1"/>
    <col min="32" max="32" width="14.42578125" style="61" bestFit="1" customWidth="1"/>
    <col min="33" max="35" width="7.85546875" bestFit="1" customWidth="1"/>
    <col min="36" max="36" width="7.7109375" bestFit="1" customWidth="1"/>
    <col min="37" max="37" width="7.42578125" bestFit="1" customWidth="1"/>
    <col min="38" max="38" width="11.140625" bestFit="1" customWidth="1"/>
    <col min="39" max="39" width="8" bestFit="1" customWidth="1"/>
    <col min="40" max="40" width="11.140625" bestFit="1" customWidth="1"/>
    <col min="41" max="41" width="12" bestFit="1" customWidth="1"/>
    <col min="42" max="42" width="7.85546875" bestFit="1" customWidth="1"/>
    <col min="43" max="43" width="9.140625" bestFit="1" customWidth="1"/>
    <col min="44" max="44" width="9.42578125" bestFit="1" customWidth="1"/>
  </cols>
  <sheetData>
    <row r="1" spans="1:4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11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19</v>
      </c>
      <c r="Q1" s="1" t="s">
        <v>20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28</v>
      </c>
      <c r="W1" s="1" t="s">
        <v>29</v>
      </c>
      <c r="X1" s="1" t="s">
        <v>32</v>
      </c>
      <c r="Y1" s="1" t="s">
        <v>33</v>
      </c>
      <c r="Z1" s="1" t="s">
        <v>35</v>
      </c>
      <c r="AA1" s="1" t="s">
        <v>36</v>
      </c>
      <c r="AB1" s="1" t="s">
        <v>38</v>
      </c>
      <c r="AC1" s="1" t="s">
        <v>39</v>
      </c>
      <c r="AD1" s="1" t="s">
        <v>40</v>
      </c>
      <c r="AE1" s="3" t="s">
        <v>41</v>
      </c>
      <c r="AF1" s="4" t="s">
        <v>42</v>
      </c>
      <c r="AG1" s="3" t="s">
        <v>43</v>
      </c>
      <c r="AH1" s="3" t="s">
        <v>44</v>
      </c>
      <c r="AI1" s="3" t="s">
        <v>45</v>
      </c>
      <c r="AJ1" s="3" t="s">
        <v>46</v>
      </c>
      <c r="AK1" s="3" t="s">
        <v>47</v>
      </c>
      <c r="AL1" s="3" t="s">
        <v>48</v>
      </c>
      <c r="AM1" s="3" t="s">
        <v>49</v>
      </c>
      <c r="AN1" s="1" t="s">
        <v>50</v>
      </c>
      <c r="AO1" s="5" t="s">
        <v>53</v>
      </c>
      <c r="AP1" s="3" t="s">
        <v>54</v>
      </c>
      <c r="AQ1" s="1" t="s">
        <v>55</v>
      </c>
      <c r="AR1" s="1" t="s">
        <v>56</v>
      </c>
    </row>
    <row r="2" spans="1:44" ht="23.25" x14ac:dyDescent="0.35">
      <c r="A2" s="164"/>
      <c r="B2" s="164"/>
      <c r="C2" s="165" t="s">
        <v>63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6"/>
      <c r="S2" s="166"/>
      <c r="T2" s="166"/>
      <c r="U2" s="164"/>
      <c r="V2" s="167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</row>
    <row r="3" spans="1:44" s="163" customFormat="1" ht="11.25" x14ac:dyDescent="0.2">
      <c r="A3" s="160" t="s">
        <v>64</v>
      </c>
      <c r="B3" s="160" t="s">
        <v>65</v>
      </c>
      <c r="C3" s="172" t="s">
        <v>66</v>
      </c>
      <c r="D3" s="161">
        <v>30</v>
      </c>
      <c r="E3" s="168">
        <v>37656</v>
      </c>
      <c r="F3" s="150">
        <v>0.53472222222222221</v>
      </c>
      <c r="G3" s="40">
        <v>7</v>
      </c>
      <c r="H3" s="40">
        <v>178</v>
      </c>
      <c r="I3" s="40">
        <v>40</v>
      </c>
      <c r="J3" s="40">
        <v>17</v>
      </c>
      <c r="K3" s="40">
        <v>568</v>
      </c>
      <c r="L3" s="40">
        <v>1</v>
      </c>
      <c r="M3" s="40">
        <v>3</v>
      </c>
      <c r="N3" s="40">
        <v>175</v>
      </c>
      <c r="O3" s="16">
        <f>+P3-N3</f>
        <v>54</v>
      </c>
      <c r="P3" s="40">
        <v>229</v>
      </c>
      <c r="Q3" s="40">
        <v>0.72</v>
      </c>
      <c r="R3" s="41"/>
      <c r="S3" s="41">
        <v>1.6400000000000001E-2</v>
      </c>
      <c r="T3" s="41">
        <v>6.5000000000000002E-2</v>
      </c>
      <c r="U3" s="40">
        <v>9</v>
      </c>
      <c r="V3" s="50">
        <v>8.2200000000000006</v>
      </c>
      <c r="W3" s="161"/>
      <c r="X3" s="40">
        <v>430</v>
      </c>
      <c r="Y3" s="40">
        <v>72</v>
      </c>
      <c r="Z3" s="40">
        <v>502</v>
      </c>
      <c r="AA3" s="40">
        <v>65</v>
      </c>
      <c r="AB3" s="40">
        <v>18</v>
      </c>
      <c r="AC3" s="40">
        <v>17</v>
      </c>
      <c r="AD3" s="40">
        <v>76</v>
      </c>
      <c r="AE3" s="161"/>
      <c r="AF3" s="162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>
        <v>200</v>
      </c>
      <c r="AR3" s="161">
        <v>200</v>
      </c>
    </row>
    <row r="4" spans="1:44" s="163" customFormat="1" ht="11.25" x14ac:dyDescent="0.2">
      <c r="A4" s="160" t="s">
        <v>64</v>
      </c>
      <c r="B4" s="160" t="s">
        <v>65</v>
      </c>
      <c r="C4" s="172" t="s">
        <v>66</v>
      </c>
      <c r="D4" s="161">
        <v>166</v>
      </c>
      <c r="E4" s="168">
        <v>37803</v>
      </c>
      <c r="F4" s="150">
        <v>0.57638888888888895</v>
      </c>
      <c r="G4" s="40">
        <v>0</v>
      </c>
      <c r="H4" s="40">
        <v>142</v>
      </c>
      <c r="I4" s="40">
        <v>73</v>
      </c>
      <c r="J4" s="40">
        <v>4</v>
      </c>
      <c r="K4" s="40">
        <v>711</v>
      </c>
      <c r="L4" s="40"/>
      <c r="M4" s="40">
        <v>24</v>
      </c>
      <c r="N4" s="40">
        <v>195</v>
      </c>
      <c r="O4" s="16">
        <f>+P4-N4</f>
        <v>59</v>
      </c>
      <c r="P4" s="40">
        <v>254</v>
      </c>
      <c r="Q4" s="40">
        <v>0.99</v>
      </c>
      <c r="R4" s="41">
        <v>0.14199999999999999</v>
      </c>
      <c r="S4" s="41">
        <v>1.2999999999999999E-2</v>
      </c>
      <c r="T4" s="41">
        <v>5.8000000000000003E-2</v>
      </c>
      <c r="U4" s="40">
        <v>7</v>
      </c>
      <c r="V4" s="50">
        <v>7.9</v>
      </c>
      <c r="W4" s="161"/>
      <c r="X4" s="40">
        <v>542</v>
      </c>
      <c r="Y4" s="40">
        <v>68</v>
      </c>
      <c r="Z4" s="40">
        <v>610</v>
      </c>
      <c r="AA4" s="40">
        <v>182</v>
      </c>
      <c r="AB4" s="40">
        <v>33</v>
      </c>
      <c r="AC4" s="40">
        <v>30</v>
      </c>
      <c r="AD4" s="40">
        <v>122</v>
      </c>
      <c r="AE4" s="161"/>
      <c r="AF4" s="162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>
        <v>240</v>
      </c>
      <c r="AR4" s="161"/>
    </row>
    <row r="5" spans="1:44" s="163" customFormat="1" ht="11.25" x14ac:dyDescent="0.2">
      <c r="A5" s="160" t="s">
        <v>64</v>
      </c>
      <c r="B5" s="160" t="s">
        <v>65</v>
      </c>
      <c r="C5" s="172" t="s">
        <v>66</v>
      </c>
      <c r="D5" s="161">
        <v>260</v>
      </c>
      <c r="E5" s="168">
        <v>37930</v>
      </c>
      <c r="F5" s="150">
        <v>0.55555555555555558</v>
      </c>
      <c r="G5" s="40">
        <v>7</v>
      </c>
      <c r="H5" s="40">
        <v>224</v>
      </c>
      <c r="I5" s="40">
        <v>251</v>
      </c>
      <c r="J5" s="40">
        <v>9</v>
      </c>
      <c r="K5" s="40">
        <v>2323</v>
      </c>
      <c r="L5" s="40">
        <v>1</v>
      </c>
      <c r="M5" s="40">
        <v>10</v>
      </c>
      <c r="N5" s="40">
        <v>418</v>
      </c>
      <c r="O5" s="16">
        <f>+P5-N5</f>
        <v>239</v>
      </c>
      <c r="P5" s="40">
        <v>657</v>
      </c>
      <c r="Q5" s="40">
        <v>1.0900000000000001</v>
      </c>
      <c r="R5" s="41">
        <v>0.193</v>
      </c>
      <c r="S5" s="41">
        <v>1.2E-2</v>
      </c>
      <c r="T5" s="41">
        <v>9.7000000000000003E-2</v>
      </c>
      <c r="U5" s="40">
        <v>10</v>
      </c>
      <c r="V5" s="50">
        <v>8.1</v>
      </c>
      <c r="W5" s="161"/>
      <c r="X5" s="40">
        <v>1558</v>
      </c>
      <c r="Y5" s="40">
        <v>54</v>
      </c>
      <c r="Z5" s="40">
        <v>1612</v>
      </c>
      <c r="AA5" s="40">
        <v>557</v>
      </c>
      <c r="AB5" s="40">
        <v>29</v>
      </c>
      <c r="AC5" s="40">
        <v>26</v>
      </c>
      <c r="AD5" s="40">
        <v>5</v>
      </c>
      <c r="AE5" s="161"/>
      <c r="AF5" s="162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</row>
    <row r="6" spans="1:44" s="171" customFormat="1" ht="11.25" x14ac:dyDescent="0.2">
      <c r="A6" s="169"/>
      <c r="B6" s="169"/>
      <c r="C6" s="27"/>
      <c r="D6" s="169"/>
      <c r="E6" s="40"/>
      <c r="F6" s="40"/>
      <c r="G6" s="40"/>
      <c r="H6" s="40"/>
      <c r="I6" s="40"/>
      <c r="J6" s="40"/>
      <c r="K6" s="40"/>
      <c r="L6" s="40"/>
      <c r="M6" s="40"/>
      <c r="N6" s="40"/>
      <c r="O6" s="46"/>
      <c r="P6" s="40"/>
      <c r="Q6" s="40"/>
      <c r="R6" s="41"/>
      <c r="S6" s="41"/>
      <c r="T6" s="41"/>
      <c r="U6" s="40"/>
      <c r="V6" s="50"/>
      <c r="W6" s="169"/>
      <c r="X6" s="40"/>
      <c r="Y6" s="40"/>
      <c r="Z6" s="40"/>
      <c r="AA6" s="40"/>
      <c r="AB6" s="40"/>
      <c r="AC6" s="40"/>
      <c r="AD6" s="40"/>
      <c r="AE6" s="169"/>
      <c r="AF6" s="170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</row>
    <row r="7" spans="1:44" s="163" customFormat="1" ht="11.25" x14ac:dyDescent="0.2">
      <c r="A7" s="160" t="s">
        <v>67</v>
      </c>
      <c r="B7" s="160" t="s">
        <v>68</v>
      </c>
      <c r="C7" s="27" t="s">
        <v>72</v>
      </c>
      <c r="D7" s="161">
        <v>55</v>
      </c>
      <c r="E7" s="168">
        <v>37679</v>
      </c>
      <c r="F7" s="150">
        <v>0.4201388888888889</v>
      </c>
      <c r="G7" s="40">
        <v>3</v>
      </c>
      <c r="H7" s="40">
        <v>130</v>
      </c>
      <c r="I7" s="40">
        <v>38</v>
      </c>
      <c r="J7" s="40">
        <v>9</v>
      </c>
      <c r="K7" s="40">
        <v>493</v>
      </c>
      <c r="L7" s="40">
        <v>1</v>
      </c>
      <c r="M7" s="40">
        <v>13</v>
      </c>
      <c r="N7" s="40">
        <v>141</v>
      </c>
      <c r="O7" s="16">
        <f t="shared" ref="O7:O9" si="0">+P7-N7</f>
        <v>29</v>
      </c>
      <c r="P7" s="40">
        <v>170</v>
      </c>
      <c r="Q7" s="40">
        <v>0.28000000000000003</v>
      </c>
      <c r="R7" s="41"/>
      <c r="S7" s="41">
        <v>1.4999999999999999E-2</v>
      </c>
      <c r="T7" s="41" t="s">
        <v>73</v>
      </c>
      <c r="U7" s="40">
        <v>9</v>
      </c>
      <c r="V7" s="50">
        <v>8.2100000000000009</v>
      </c>
      <c r="W7" s="161"/>
      <c r="X7" s="40">
        <v>312</v>
      </c>
      <c r="Y7" s="40">
        <v>3</v>
      </c>
      <c r="Z7" s="40">
        <v>315</v>
      </c>
      <c r="AA7" s="40">
        <v>52</v>
      </c>
      <c r="AB7" s="40">
        <v>8</v>
      </c>
      <c r="AC7" s="40">
        <v>12</v>
      </c>
      <c r="AD7" s="40">
        <v>1</v>
      </c>
      <c r="AE7" s="161"/>
      <c r="AF7" s="162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>
        <v>110</v>
      </c>
      <c r="AR7" s="161">
        <v>220</v>
      </c>
    </row>
    <row r="8" spans="1:44" s="163" customFormat="1" ht="11.25" x14ac:dyDescent="0.2">
      <c r="A8" s="160" t="s">
        <v>67</v>
      </c>
      <c r="B8" s="160" t="s">
        <v>68</v>
      </c>
      <c r="C8" s="27" t="s">
        <v>105</v>
      </c>
      <c r="D8" s="161">
        <v>163</v>
      </c>
      <c r="E8" s="168">
        <v>37804</v>
      </c>
      <c r="F8" s="150">
        <v>0.41666666666666669</v>
      </c>
      <c r="G8" s="40">
        <v>0</v>
      </c>
      <c r="H8" s="40">
        <v>99</v>
      </c>
      <c r="I8" s="40">
        <v>55</v>
      </c>
      <c r="J8" s="40">
        <v>8</v>
      </c>
      <c r="K8" s="40">
        <v>513</v>
      </c>
      <c r="L8" s="40"/>
      <c r="M8" s="40">
        <v>27</v>
      </c>
      <c r="N8" s="40">
        <v>103</v>
      </c>
      <c r="O8" s="16">
        <f t="shared" si="0"/>
        <v>30</v>
      </c>
      <c r="P8" s="40">
        <v>133</v>
      </c>
      <c r="Q8" s="40">
        <v>0.28999999999999998</v>
      </c>
      <c r="R8" s="41">
        <v>7.9000000000000001E-2</v>
      </c>
      <c r="S8" s="41">
        <v>1.2E-2</v>
      </c>
      <c r="T8" s="41">
        <v>0.06</v>
      </c>
      <c r="U8" s="40">
        <v>6</v>
      </c>
      <c r="V8" s="50">
        <v>7.55</v>
      </c>
      <c r="W8" s="161"/>
      <c r="X8" s="40">
        <v>347</v>
      </c>
      <c r="Y8" s="40">
        <v>51</v>
      </c>
      <c r="Z8" s="40">
        <v>398</v>
      </c>
      <c r="AA8" s="40">
        <v>92</v>
      </c>
      <c r="AB8" s="40">
        <v>30</v>
      </c>
      <c r="AC8" s="40">
        <v>28</v>
      </c>
      <c r="AD8" s="40">
        <v>52</v>
      </c>
      <c r="AE8" s="161"/>
      <c r="AF8" s="162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R8" s="161">
        <v>1100</v>
      </c>
    </row>
    <row r="9" spans="1:44" s="163" customFormat="1" ht="11.25" x14ac:dyDescent="0.2">
      <c r="A9" s="160" t="s">
        <v>67</v>
      </c>
      <c r="B9" s="160" t="s">
        <v>68</v>
      </c>
      <c r="C9" s="27" t="s">
        <v>105</v>
      </c>
      <c r="D9" s="161">
        <v>258</v>
      </c>
      <c r="E9" s="168">
        <v>37929</v>
      </c>
      <c r="F9" s="150">
        <v>0.49305555555555558</v>
      </c>
      <c r="G9" s="40">
        <v>0</v>
      </c>
      <c r="H9" s="40">
        <v>122</v>
      </c>
      <c r="I9" s="40">
        <v>90</v>
      </c>
      <c r="J9" s="40">
        <v>17</v>
      </c>
      <c r="K9" s="40">
        <v>864</v>
      </c>
      <c r="L9" s="40">
        <v>1</v>
      </c>
      <c r="M9" s="40">
        <v>15</v>
      </c>
      <c r="N9" s="40">
        <v>158</v>
      </c>
      <c r="O9" s="16">
        <f t="shared" si="0"/>
        <v>26</v>
      </c>
      <c r="P9" s="40">
        <v>184</v>
      </c>
      <c r="Q9" s="40">
        <v>0.3</v>
      </c>
      <c r="R9" s="41" t="s">
        <v>104</v>
      </c>
      <c r="S9" s="41">
        <v>1.2999999999999999E-2</v>
      </c>
      <c r="T9" s="41">
        <v>6.5000000000000002E-2</v>
      </c>
      <c r="U9" s="40">
        <v>8</v>
      </c>
      <c r="V9" s="50">
        <v>7.91</v>
      </c>
      <c r="W9" s="161"/>
      <c r="X9" s="40">
        <v>432</v>
      </c>
      <c r="Y9" s="40">
        <v>11</v>
      </c>
      <c r="Z9" s="40">
        <v>443</v>
      </c>
      <c r="AA9" s="40">
        <v>113</v>
      </c>
      <c r="AB9" s="40">
        <v>26</v>
      </c>
      <c r="AC9" s="40">
        <v>25</v>
      </c>
      <c r="AD9" s="40">
        <v>7</v>
      </c>
      <c r="AE9" s="161"/>
      <c r="AF9" s="162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</row>
    <row r="10" spans="1:44" s="171" customFormat="1" ht="11.25" x14ac:dyDescent="0.2">
      <c r="A10" s="169"/>
      <c r="B10" s="169"/>
      <c r="C10" s="27"/>
      <c r="D10" s="169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6"/>
      <c r="P10" s="40"/>
      <c r="Q10" s="40"/>
      <c r="R10" s="41"/>
      <c r="S10" s="41"/>
      <c r="T10" s="41"/>
      <c r="U10" s="40"/>
      <c r="V10" s="50"/>
      <c r="W10" s="169"/>
      <c r="X10" s="40"/>
      <c r="Y10" s="40"/>
      <c r="Z10" s="40"/>
      <c r="AA10" s="40"/>
      <c r="AB10" s="40"/>
      <c r="AC10" s="40"/>
      <c r="AD10" s="40"/>
      <c r="AE10" s="169"/>
      <c r="AF10" s="170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</row>
    <row r="11" spans="1:44" s="17" customFormat="1" ht="13.5" customHeight="1" x14ac:dyDescent="0.2">
      <c r="A11" s="10" t="s">
        <v>74</v>
      </c>
      <c r="B11" s="10" t="s">
        <v>75</v>
      </c>
      <c r="C11" s="141" t="s">
        <v>76</v>
      </c>
      <c r="D11" s="14">
        <v>127</v>
      </c>
      <c r="E11" s="52">
        <v>37771</v>
      </c>
      <c r="F11" s="42">
        <v>0.57500000000000007</v>
      </c>
      <c r="G11" s="11"/>
      <c r="H11" s="11"/>
      <c r="I11" s="14">
        <v>169</v>
      </c>
      <c r="J11" s="11">
        <v>19</v>
      </c>
      <c r="K11" s="11">
        <v>1300</v>
      </c>
      <c r="L11" s="11">
        <v>4</v>
      </c>
      <c r="M11" s="11">
        <v>27</v>
      </c>
      <c r="N11" s="11">
        <v>206</v>
      </c>
      <c r="O11" s="11">
        <v>119</v>
      </c>
      <c r="P11" s="11">
        <v>325</v>
      </c>
      <c r="Q11" s="11"/>
      <c r="R11" s="11">
        <v>0.23499999999999999</v>
      </c>
      <c r="S11" s="16" t="s">
        <v>57</v>
      </c>
      <c r="T11" s="11">
        <v>9.6000000000000002E-2</v>
      </c>
      <c r="U11" s="11">
        <v>10</v>
      </c>
      <c r="V11" s="11">
        <v>7.91</v>
      </c>
      <c r="W11" s="11"/>
      <c r="X11" s="11">
        <v>879</v>
      </c>
      <c r="Y11" s="11">
        <v>13</v>
      </c>
      <c r="Z11" s="11">
        <v>892</v>
      </c>
      <c r="AA11" s="11">
        <v>264</v>
      </c>
      <c r="AB11" s="11"/>
      <c r="AC11" s="11"/>
      <c r="AD11" s="11">
        <v>11</v>
      </c>
      <c r="AE11" s="11"/>
      <c r="AF11" s="14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>
        <v>2</v>
      </c>
    </row>
    <row r="12" spans="1:44" s="17" customFormat="1" ht="13.5" customHeight="1" x14ac:dyDescent="0.2">
      <c r="A12" s="10" t="s">
        <v>74</v>
      </c>
      <c r="B12" s="10" t="s">
        <v>75</v>
      </c>
      <c r="C12" s="141" t="s">
        <v>76</v>
      </c>
      <c r="D12" s="14">
        <v>207</v>
      </c>
      <c r="E12" s="52">
        <v>37909</v>
      </c>
      <c r="F12" s="42">
        <v>0.68055555555555547</v>
      </c>
      <c r="G12" s="11">
        <v>0</v>
      </c>
      <c r="H12" s="11">
        <v>99</v>
      </c>
      <c r="I12" s="14">
        <v>152</v>
      </c>
      <c r="J12" s="11">
        <v>12</v>
      </c>
      <c r="K12" s="11">
        <v>1125</v>
      </c>
      <c r="L12" s="11">
        <v>5</v>
      </c>
      <c r="M12" s="11">
        <v>26</v>
      </c>
      <c r="N12" s="11">
        <v>183</v>
      </c>
      <c r="O12" s="11">
        <v>104</v>
      </c>
      <c r="P12" s="11">
        <v>287</v>
      </c>
      <c r="Q12" s="11"/>
      <c r="R12" s="11">
        <v>0.21099999999999999</v>
      </c>
      <c r="S12" s="11">
        <v>0.01</v>
      </c>
      <c r="T12" s="11">
        <v>7.1999999999999995E-2</v>
      </c>
      <c r="U12" s="11">
        <v>8</v>
      </c>
      <c r="V12" s="11">
        <v>7.72</v>
      </c>
      <c r="W12" s="11"/>
      <c r="X12" s="11">
        <v>830</v>
      </c>
      <c r="Y12" s="11">
        <v>8</v>
      </c>
      <c r="Z12" s="11">
        <v>838</v>
      </c>
      <c r="AA12" s="11">
        <v>283</v>
      </c>
      <c r="AB12" s="11">
        <v>26</v>
      </c>
      <c r="AC12" s="11">
        <v>26</v>
      </c>
      <c r="AD12" s="16">
        <v>8</v>
      </c>
      <c r="AE12" s="16" t="s">
        <v>60</v>
      </c>
      <c r="AF12" s="43">
        <v>1E-3</v>
      </c>
      <c r="AG12" s="16" t="s">
        <v>60</v>
      </c>
      <c r="AH12" s="16">
        <v>2E-3</v>
      </c>
      <c r="AI12" s="16" t="s">
        <v>106</v>
      </c>
      <c r="AJ12" s="16" t="s">
        <v>107</v>
      </c>
      <c r="AK12" s="16" t="s">
        <v>108</v>
      </c>
      <c r="AL12" s="16">
        <v>0.03</v>
      </c>
      <c r="AM12" s="16" t="s">
        <v>109</v>
      </c>
      <c r="AN12" s="16">
        <v>130.9</v>
      </c>
      <c r="AO12" s="16" t="s">
        <v>106</v>
      </c>
      <c r="AP12" s="16">
        <v>0.03</v>
      </c>
      <c r="AQ12" s="16"/>
      <c r="AR12" s="11"/>
    </row>
    <row r="13" spans="1:44" s="17" customFormat="1" ht="13.5" customHeight="1" x14ac:dyDescent="0.2">
      <c r="A13" s="10"/>
      <c r="B13" s="10"/>
      <c r="C13" s="141"/>
      <c r="D13" s="14"/>
      <c r="E13" s="52"/>
      <c r="F13" s="42"/>
      <c r="G13" s="11"/>
      <c r="H13" s="11"/>
      <c r="I13" s="14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6"/>
      <c r="AE13" s="16"/>
      <c r="AF13" s="43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1"/>
    </row>
    <row r="14" spans="1:44" s="17" customFormat="1" ht="13.5" customHeight="1" x14ac:dyDescent="0.2">
      <c r="A14" s="10" t="s">
        <v>77</v>
      </c>
      <c r="B14" s="10" t="s">
        <v>78</v>
      </c>
      <c r="C14" s="141" t="s">
        <v>79</v>
      </c>
      <c r="D14" s="14">
        <v>128</v>
      </c>
      <c r="E14" s="52">
        <v>37771</v>
      </c>
      <c r="F14" s="42">
        <v>0.57500000000000007</v>
      </c>
      <c r="G14" s="11"/>
      <c r="H14" s="11"/>
      <c r="I14" s="14">
        <v>196</v>
      </c>
      <c r="J14" s="11">
        <v>17</v>
      </c>
      <c r="K14" s="11">
        <v>1295</v>
      </c>
      <c r="L14" s="11">
        <v>3</v>
      </c>
      <c r="M14" s="11">
        <v>31</v>
      </c>
      <c r="N14" s="11">
        <v>212</v>
      </c>
      <c r="O14" s="11">
        <v>115</v>
      </c>
      <c r="P14" s="11">
        <v>327</v>
      </c>
      <c r="Q14" s="11"/>
      <c r="R14" s="11">
        <v>0.247</v>
      </c>
      <c r="S14" s="16" t="s">
        <v>57</v>
      </c>
      <c r="T14" s="11">
        <v>0.104</v>
      </c>
      <c r="U14" s="11">
        <v>10</v>
      </c>
      <c r="V14" s="11">
        <v>7.9</v>
      </c>
      <c r="W14" s="11"/>
      <c r="X14" s="11">
        <v>884</v>
      </c>
      <c r="Y14" s="11">
        <v>13</v>
      </c>
      <c r="Z14" s="11">
        <v>897</v>
      </c>
      <c r="AA14" s="11">
        <v>270</v>
      </c>
      <c r="AB14" s="11"/>
      <c r="AC14" s="11"/>
      <c r="AD14" s="16">
        <v>10</v>
      </c>
      <c r="AE14" s="16"/>
      <c r="AF14" s="43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1">
        <v>2200</v>
      </c>
    </row>
    <row r="15" spans="1:44" s="17" customFormat="1" ht="13.5" customHeight="1" x14ac:dyDescent="0.2">
      <c r="A15" s="10" t="s">
        <v>77</v>
      </c>
      <c r="B15" s="10" t="s">
        <v>78</v>
      </c>
      <c r="C15" s="141" t="s">
        <v>79</v>
      </c>
      <c r="D15" s="14">
        <v>208</v>
      </c>
      <c r="E15" s="52">
        <v>37909</v>
      </c>
      <c r="F15" s="42">
        <v>0.68055555555555547</v>
      </c>
      <c r="G15" s="11">
        <v>0</v>
      </c>
      <c r="H15" s="11">
        <v>102</v>
      </c>
      <c r="I15" s="14">
        <v>152</v>
      </c>
      <c r="J15" s="11">
        <v>12</v>
      </c>
      <c r="K15" s="11">
        <v>1172</v>
      </c>
      <c r="L15" s="11">
        <v>5</v>
      </c>
      <c r="M15" s="11">
        <v>17</v>
      </c>
      <c r="N15" s="11">
        <v>188</v>
      </c>
      <c r="O15" s="11">
        <v>103</v>
      </c>
      <c r="P15" s="11">
        <v>291</v>
      </c>
      <c r="Q15" s="11"/>
      <c r="R15" s="11">
        <v>0.187</v>
      </c>
      <c r="S15" s="11">
        <v>0.01</v>
      </c>
      <c r="T15" s="11">
        <v>7.3999999999999996E-2</v>
      </c>
      <c r="U15" s="11">
        <v>7</v>
      </c>
      <c r="V15" s="11">
        <v>7.56</v>
      </c>
      <c r="W15" s="11">
        <v>8</v>
      </c>
      <c r="X15" s="11">
        <v>837</v>
      </c>
      <c r="Y15" s="11">
        <v>13</v>
      </c>
      <c r="Z15" s="11">
        <v>850</v>
      </c>
      <c r="AA15" s="11">
        <v>280</v>
      </c>
      <c r="AB15" s="11">
        <v>26</v>
      </c>
      <c r="AC15" s="11">
        <v>27</v>
      </c>
      <c r="AD15" s="16">
        <v>9</v>
      </c>
      <c r="AE15" s="16" t="s">
        <v>60</v>
      </c>
      <c r="AF15" s="43">
        <v>1E-3</v>
      </c>
      <c r="AG15" s="16" t="s">
        <v>60</v>
      </c>
      <c r="AH15" s="16">
        <v>3.0000000000000001E-3</v>
      </c>
      <c r="AI15" s="16" t="s">
        <v>106</v>
      </c>
      <c r="AJ15" s="16" t="s">
        <v>107</v>
      </c>
      <c r="AK15" s="16">
        <v>7.0000000000000007E-2</v>
      </c>
      <c r="AL15" s="16">
        <v>0.03</v>
      </c>
      <c r="AM15" s="16" t="s">
        <v>109</v>
      </c>
      <c r="AN15" s="16">
        <v>129.80000000000001</v>
      </c>
      <c r="AO15" s="16" t="s">
        <v>106</v>
      </c>
      <c r="AP15" s="16">
        <v>0.06</v>
      </c>
      <c r="AQ15" s="16"/>
      <c r="AR15" s="11"/>
    </row>
    <row r="16" spans="1:44" s="17" customFormat="1" ht="13.5" customHeight="1" x14ac:dyDescent="0.2">
      <c r="A16" s="10"/>
      <c r="B16" s="10"/>
      <c r="C16" s="141"/>
      <c r="D16" s="14"/>
      <c r="E16" s="52"/>
      <c r="F16" s="42"/>
      <c r="G16" s="11"/>
      <c r="H16" s="11"/>
      <c r="I16" s="14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6"/>
      <c r="AE16" s="16"/>
      <c r="AF16" s="43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1"/>
    </row>
    <row r="17" spans="1:44" s="17" customFormat="1" ht="13.5" customHeight="1" x14ac:dyDescent="0.2">
      <c r="A17" s="10" t="s">
        <v>80</v>
      </c>
      <c r="B17" s="10" t="s">
        <v>81</v>
      </c>
      <c r="C17" s="141" t="s">
        <v>82</v>
      </c>
      <c r="D17" s="14">
        <v>129</v>
      </c>
      <c r="E17" s="52">
        <v>37771</v>
      </c>
      <c r="F17" s="42">
        <v>0.56388888888888888</v>
      </c>
      <c r="G17" s="11"/>
      <c r="H17" s="11"/>
      <c r="I17" s="14">
        <v>170</v>
      </c>
      <c r="J17" s="11">
        <v>15</v>
      </c>
      <c r="K17" s="11">
        <v>1312</v>
      </c>
      <c r="L17" s="11">
        <v>3</v>
      </c>
      <c r="M17" s="11">
        <v>21</v>
      </c>
      <c r="N17" s="11">
        <v>223</v>
      </c>
      <c r="O17" s="11">
        <v>111</v>
      </c>
      <c r="P17" s="11">
        <v>334</v>
      </c>
      <c r="Q17" s="11"/>
      <c r="R17" s="11">
        <v>0.26800000000000002</v>
      </c>
      <c r="S17" s="16" t="s">
        <v>57</v>
      </c>
      <c r="T17" s="11">
        <v>0.23</v>
      </c>
      <c r="U17" s="11">
        <v>5</v>
      </c>
      <c r="V17" s="11">
        <v>8.1300000000000008</v>
      </c>
      <c r="W17" s="11"/>
      <c r="X17" s="11">
        <v>845</v>
      </c>
      <c r="Y17" s="11">
        <v>13</v>
      </c>
      <c r="Z17" s="11">
        <v>858</v>
      </c>
      <c r="AA17" s="11">
        <v>284</v>
      </c>
      <c r="AB17" s="11"/>
      <c r="AC17" s="11"/>
      <c r="AD17" s="16">
        <v>10</v>
      </c>
      <c r="AE17" s="16"/>
      <c r="AF17" s="43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1">
        <v>240</v>
      </c>
    </row>
    <row r="18" spans="1:44" s="17" customFormat="1" ht="13.5" customHeight="1" x14ac:dyDescent="0.2">
      <c r="A18" s="10" t="s">
        <v>80</v>
      </c>
      <c r="B18" s="10" t="s">
        <v>81</v>
      </c>
      <c r="C18" s="141" t="s">
        <v>82</v>
      </c>
      <c r="D18" s="14">
        <v>209</v>
      </c>
      <c r="E18" s="52">
        <v>37909</v>
      </c>
      <c r="F18" s="42">
        <v>0.68819444444444444</v>
      </c>
      <c r="G18" s="11">
        <v>5</v>
      </c>
      <c r="H18" s="11">
        <v>100</v>
      </c>
      <c r="I18" s="14">
        <v>152</v>
      </c>
      <c r="J18" s="11">
        <v>11</v>
      </c>
      <c r="K18" s="11">
        <v>1176</v>
      </c>
      <c r="L18" s="11">
        <v>4</v>
      </c>
      <c r="M18" s="11">
        <v>20</v>
      </c>
      <c r="N18" s="11">
        <v>185</v>
      </c>
      <c r="O18" s="11">
        <v>105</v>
      </c>
      <c r="P18" s="11">
        <v>290</v>
      </c>
      <c r="Q18" s="11"/>
      <c r="R18" s="11">
        <v>0.113</v>
      </c>
      <c r="S18" s="16" t="s">
        <v>57</v>
      </c>
      <c r="T18" s="11">
        <v>6.0999999999999999E-2</v>
      </c>
      <c r="U18" s="11">
        <v>8</v>
      </c>
      <c r="V18" s="11">
        <v>8</v>
      </c>
      <c r="W18" s="11"/>
      <c r="X18" s="11">
        <v>803</v>
      </c>
      <c r="Y18" s="11">
        <v>12</v>
      </c>
      <c r="Z18" s="11">
        <v>815</v>
      </c>
      <c r="AA18" s="11">
        <v>285</v>
      </c>
      <c r="AB18" s="11">
        <v>27</v>
      </c>
      <c r="AC18" s="11">
        <v>26</v>
      </c>
      <c r="AD18" s="16">
        <v>9</v>
      </c>
      <c r="AE18" s="16" t="s">
        <v>60</v>
      </c>
      <c r="AF18" s="43">
        <v>1E-3</v>
      </c>
      <c r="AG18" s="16">
        <v>0.12</v>
      </c>
      <c r="AH18" s="16">
        <v>2E-3</v>
      </c>
      <c r="AI18" s="16" t="s">
        <v>106</v>
      </c>
      <c r="AJ18" s="16" t="s">
        <v>107</v>
      </c>
      <c r="AK18" s="16" t="s">
        <v>108</v>
      </c>
      <c r="AL18" s="16">
        <v>0.03</v>
      </c>
      <c r="AM18" s="16" t="s">
        <v>109</v>
      </c>
      <c r="AN18" s="16">
        <v>133</v>
      </c>
      <c r="AO18" s="16" t="s">
        <v>106</v>
      </c>
      <c r="AP18" s="16">
        <v>0.04</v>
      </c>
      <c r="AQ18" s="16"/>
      <c r="AR18" s="11"/>
    </row>
    <row r="19" spans="1:44" s="17" customFormat="1" ht="13.5" customHeight="1" x14ac:dyDescent="0.2">
      <c r="A19" s="10"/>
      <c r="B19" s="10"/>
      <c r="C19" s="141"/>
      <c r="D19" s="14"/>
      <c r="E19" s="52"/>
      <c r="F19" s="42"/>
      <c r="G19" s="11"/>
      <c r="H19" s="11"/>
      <c r="I19" s="14"/>
      <c r="J19" s="11"/>
      <c r="K19" s="11"/>
      <c r="L19" s="11"/>
      <c r="M19" s="11"/>
      <c r="N19" s="11"/>
      <c r="O19" s="11"/>
      <c r="P19" s="11"/>
      <c r="Q19" s="11"/>
      <c r="R19" s="11"/>
      <c r="S19" s="16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6"/>
      <c r="AE19" s="16"/>
      <c r="AF19" s="43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1"/>
    </row>
    <row r="20" spans="1:44" s="17" customFormat="1" ht="13.5" customHeight="1" x14ac:dyDescent="0.2">
      <c r="A20" s="10" t="s">
        <v>83</v>
      </c>
      <c r="B20" s="10" t="s">
        <v>84</v>
      </c>
      <c r="C20" s="141" t="s">
        <v>85</v>
      </c>
      <c r="D20" s="14">
        <v>130</v>
      </c>
      <c r="E20" s="52">
        <v>37771</v>
      </c>
      <c r="F20" s="42">
        <v>0.56388888888888888</v>
      </c>
      <c r="G20" s="11"/>
      <c r="H20" s="11"/>
      <c r="I20" s="14">
        <v>170</v>
      </c>
      <c r="J20" s="11">
        <v>14</v>
      </c>
      <c r="K20" s="11">
        <v>1266</v>
      </c>
      <c r="L20" s="11">
        <v>1</v>
      </c>
      <c r="M20" s="11">
        <v>26</v>
      </c>
      <c r="N20" s="11">
        <v>224</v>
      </c>
      <c r="O20" s="11">
        <v>109</v>
      </c>
      <c r="P20" s="11">
        <v>333</v>
      </c>
      <c r="Q20" s="11"/>
      <c r="R20" s="11">
        <v>0.29599999999999999</v>
      </c>
      <c r="S20" s="16" t="s">
        <v>57</v>
      </c>
      <c r="T20" s="11">
        <v>0.14000000000000001</v>
      </c>
      <c r="U20" s="11">
        <v>5</v>
      </c>
      <c r="V20" s="11">
        <v>7.82</v>
      </c>
      <c r="W20" s="11"/>
      <c r="X20" s="11">
        <v>870</v>
      </c>
      <c r="Y20" s="11">
        <v>17</v>
      </c>
      <c r="Z20" s="11">
        <v>887</v>
      </c>
      <c r="AA20" s="11">
        <v>290</v>
      </c>
      <c r="AB20" s="11"/>
      <c r="AC20" s="11"/>
      <c r="AD20" s="16">
        <v>13</v>
      </c>
      <c r="AE20" s="16"/>
      <c r="AF20" s="43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1">
        <v>900</v>
      </c>
    </row>
    <row r="21" spans="1:44" s="17" customFormat="1" ht="13.5" customHeight="1" x14ac:dyDescent="0.2">
      <c r="A21" s="10" t="s">
        <v>83</v>
      </c>
      <c r="B21" s="10" t="s">
        <v>84</v>
      </c>
      <c r="C21" s="141" t="s">
        <v>85</v>
      </c>
      <c r="D21" s="14">
        <v>210</v>
      </c>
      <c r="E21" s="52">
        <v>37909</v>
      </c>
      <c r="F21" s="42">
        <v>0.68819444444444444</v>
      </c>
      <c r="G21" s="11">
        <v>0</v>
      </c>
      <c r="H21" s="11">
        <v>101</v>
      </c>
      <c r="I21" s="14">
        <v>152</v>
      </c>
      <c r="J21" s="11">
        <v>11</v>
      </c>
      <c r="K21" s="11">
        <v>1182</v>
      </c>
      <c r="L21" s="11">
        <v>5</v>
      </c>
      <c r="M21" s="11">
        <v>15</v>
      </c>
      <c r="N21" s="11">
        <v>185</v>
      </c>
      <c r="O21" s="11">
        <v>105</v>
      </c>
      <c r="P21" s="11">
        <v>290</v>
      </c>
      <c r="Q21" s="11"/>
      <c r="R21" s="11">
        <v>0.20499999999999999</v>
      </c>
      <c r="S21" s="16" t="s">
        <v>57</v>
      </c>
      <c r="T21" s="11">
        <v>6.7000000000000004E-2</v>
      </c>
      <c r="U21" s="11">
        <v>6</v>
      </c>
      <c r="V21" s="11">
        <v>7.81</v>
      </c>
      <c r="W21" s="11">
        <v>9</v>
      </c>
      <c r="X21" s="11">
        <v>810</v>
      </c>
      <c r="Y21" s="11">
        <v>12</v>
      </c>
      <c r="Z21" s="11">
        <v>822</v>
      </c>
      <c r="AA21" s="11">
        <v>279</v>
      </c>
      <c r="AB21" s="11">
        <v>27</v>
      </c>
      <c r="AC21" s="11">
        <v>26</v>
      </c>
      <c r="AD21" s="16">
        <v>10</v>
      </c>
      <c r="AE21" s="16" t="s">
        <v>60</v>
      </c>
      <c r="AF21" s="43">
        <v>1E-3</v>
      </c>
      <c r="AG21" s="16" t="s">
        <v>60</v>
      </c>
      <c r="AH21" s="16">
        <v>2E-3</v>
      </c>
      <c r="AI21" s="16" t="s">
        <v>106</v>
      </c>
      <c r="AJ21" s="16" t="s">
        <v>107</v>
      </c>
      <c r="AK21" s="16">
        <v>0.12</v>
      </c>
      <c r="AL21" s="16">
        <v>0.01</v>
      </c>
      <c r="AM21" s="16" t="s">
        <v>109</v>
      </c>
      <c r="AN21" s="16">
        <v>127.7</v>
      </c>
      <c r="AO21" s="16" t="s">
        <v>106</v>
      </c>
      <c r="AP21" s="16">
        <v>0.05</v>
      </c>
      <c r="AQ21" s="16"/>
      <c r="AR21" s="11"/>
    </row>
    <row r="22" spans="1:44" s="17" customFormat="1" ht="13.5" customHeight="1" x14ac:dyDescent="0.2">
      <c r="A22" s="10"/>
      <c r="B22" s="10"/>
      <c r="C22" s="141"/>
      <c r="D22" s="14"/>
      <c r="E22" s="52"/>
      <c r="F22" s="42"/>
      <c r="G22" s="11"/>
      <c r="H22" s="11"/>
      <c r="I22" s="14"/>
      <c r="J22" s="11"/>
      <c r="K22" s="11"/>
      <c r="L22" s="11"/>
      <c r="M22" s="11"/>
      <c r="N22" s="11"/>
      <c r="O22" s="11"/>
      <c r="P22" s="11"/>
      <c r="Q22" s="11"/>
      <c r="R22" s="11"/>
      <c r="S22" s="16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6"/>
      <c r="AE22" s="16"/>
      <c r="AF22" s="43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1"/>
    </row>
    <row r="23" spans="1:44" s="17" customFormat="1" ht="13.5" customHeight="1" x14ac:dyDescent="0.2">
      <c r="A23" s="10" t="s">
        <v>86</v>
      </c>
      <c r="B23" s="10" t="s">
        <v>87</v>
      </c>
      <c r="C23" s="141" t="s">
        <v>88</v>
      </c>
      <c r="D23" s="14">
        <v>131</v>
      </c>
      <c r="E23" s="52">
        <v>37771</v>
      </c>
      <c r="F23" s="42">
        <v>0.55347222222222225</v>
      </c>
      <c r="G23" s="11"/>
      <c r="H23" s="11"/>
      <c r="I23" s="14">
        <v>173</v>
      </c>
      <c r="J23" s="11">
        <v>13</v>
      </c>
      <c r="K23" s="11">
        <v>1269</v>
      </c>
      <c r="L23" s="11">
        <v>3</v>
      </c>
      <c r="M23" s="11">
        <v>16</v>
      </c>
      <c r="N23" s="11">
        <v>216</v>
      </c>
      <c r="O23" s="11">
        <v>117</v>
      </c>
      <c r="P23" s="11">
        <v>333</v>
      </c>
      <c r="Q23" s="11"/>
      <c r="R23" s="11">
        <v>0.28899999999999998</v>
      </c>
      <c r="S23" s="16" t="s">
        <v>57</v>
      </c>
      <c r="T23" s="11">
        <v>0.1</v>
      </c>
      <c r="U23" s="11">
        <v>8</v>
      </c>
      <c r="V23" s="11">
        <v>7.97</v>
      </c>
      <c r="W23" s="11"/>
      <c r="X23" s="11">
        <v>855</v>
      </c>
      <c r="Y23" s="11">
        <v>10</v>
      </c>
      <c r="Z23" s="11">
        <v>865</v>
      </c>
      <c r="AA23" s="11">
        <v>290</v>
      </c>
      <c r="AB23" s="11"/>
      <c r="AC23" s="11"/>
      <c r="AD23" s="16">
        <v>9</v>
      </c>
      <c r="AE23" s="16"/>
      <c r="AF23" s="43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1">
        <v>1700</v>
      </c>
    </row>
    <row r="24" spans="1:44" s="17" customFormat="1" ht="13.5" customHeight="1" x14ac:dyDescent="0.2">
      <c r="A24" s="10" t="s">
        <v>86</v>
      </c>
      <c r="B24" s="10" t="s">
        <v>87</v>
      </c>
      <c r="C24" s="141" t="s">
        <v>88</v>
      </c>
      <c r="D24" s="14">
        <v>211</v>
      </c>
      <c r="E24" s="52">
        <v>37909</v>
      </c>
      <c r="F24" s="42">
        <v>0.70694444444444438</v>
      </c>
      <c r="G24" s="11">
        <v>4</v>
      </c>
      <c r="H24" s="11">
        <v>102</v>
      </c>
      <c r="I24" s="14">
        <v>149</v>
      </c>
      <c r="J24" s="11">
        <v>12</v>
      </c>
      <c r="K24" s="11">
        <v>1162</v>
      </c>
      <c r="L24" s="11">
        <v>5</v>
      </c>
      <c r="M24" s="11">
        <v>16</v>
      </c>
      <c r="N24" s="11">
        <v>185</v>
      </c>
      <c r="O24" s="11">
        <v>101</v>
      </c>
      <c r="P24" s="11">
        <v>286</v>
      </c>
      <c r="Q24" s="11"/>
      <c r="R24" s="11">
        <v>0.19500000000000001</v>
      </c>
      <c r="S24" s="16" t="s">
        <v>57</v>
      </c>
      <c r="T24" s="11">
        <v>8.4000000000000005E-2</v>
      </c>
      <c r="U24" s="11">
        <v>9</v>
      </c>
      <c r="V24" s="11">
        <v>7.98</v>
      </c>
      <c r="W24" s="11"/>
      <c r="X24" s="11">
        <v>814</v>
      </c>
      <c r="Y24" s="11">
        <v>11</v>
      </c>
      <c r="Z24" s="11">
        <v>825</v>
      </c>
      <c r="AA24" s="11">
        <v>277</v>
      </c>
      <c r="AB24" s="11">
        <v>26</v>
      </c>
      <c r="AC24" s="11">
        <v>26</v>
      </c>
      <c r="AD24" s="16">
        <v>6</v>
      </c>
      <c r="AE24" s="16" t="s">
        <v>60</v>
      </c>
      <c r="AF24" s="43">
        <v>1E-3</v>
      </c>
      <c r="AG24" s="16" t="s">
        <v>60</v>
      </c>
      <c r="AH24" s="16">
        <v>2E-3</v>
      </c>
      <c r="AI24" s="16" t="s">
        <v>106</v>
      </c>
      <c r="AJ24" s="16" t="s">
        <v>107</v>
      </c>
      <c r="AK24" s="16" t="s">
        <v>108</v>
      </c>
      <c r="AL24" s="16">
        <v>7.0000000000000007E-2</v>
      </c>
      <c r="AM24" s="16" t="s">
        <v>109</v>
      </c>
      <c r="AN24" s="16">
        <v>110.6</v>
      </c>
      <c r="AO24" s="16" t="s">
        <v>106</v>
      </c>
      <c r="AP24" s="16">
        <v>0.03</v>
      </c>
      <c r="AQ24" s="16"/>
      <c r="AR24" s="11"/>
    </row>
    <row r="25" spans="1:44" s="17" customFormat="1" ht="13.5" customHeight="1" x14ac:dyDescent="0.2">
      <c r="A25" s="10"/>
      <c r="B25" s="10"/>
      <c r="C25" s="141"/>
      <c r="D25" s="14"/>
      <c r="E25" s="52"/>
      <c r="F25" s="42"/>
      <c r="G25" s="11"/>
      <c r="H25" s="11"/>
      <c r="I25" s="14"/>
      <c r="J25" s="11"/>
      <c r="K25" s="11"/>
      <c r="L25" s="11"/>
      <c r="M25" s="11"/>
      <c r="N25" s="11"/>
      <c r="O25" s="11"/>
      <c r="P25" s="11"/>
      <c r="Q25" s="11"/>
      <c r="R25" s="11"/>
      <c r="S25" s="16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6"/>
      <c r="AE25" s="16"/>
      <c r="AF25" s="43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1"/>
    </row>
    <row r="26" spans="1:44" s="17" customFormat="1" ht="13.5" customHeight="1" x14ac:dyDescent="0.2">
      <c r="A26" s="10" t="s">
        <v>89</v>
      </c>
      <c r="B26" s="10" t="s">
        <v>90</v>
      </c>
      <c r="C26" s="141" t="s">
        <v>91</v>
      </c>
      <c r="D26" s="14">
        <v>132</v>
      </c>
      <c r="E26" s="52">
        <v>37771</v>
      </c>
      <c r="F26" s="42">
        <v>0.55347222222222225</v>
      </c>
      <c r="G26" s="11"/>
      <c r="H26" s="11"/>
      <c r="I26" s="14">
        <v>170</v>
      </c>
      <c r="J26" s="11">
        <v>13</v>
      </c>
      <c r="K26" s="11">
        <v>1311</v>
      </c>
      <c r="L26" s="11">
        <v>2</v>
      </c>
      <c r="M26" s="11">
        <v>18</v>
      </c>
      <c r="N26" s="11">
        <v>219</v>
      </c>
      <c r="O26" s="11">
        <v>116</v>
      </c>
      <c r="P26" s="11">
        <v>335</v>
      </c>
      <c r="Q26" s="11"/>
      <c r="R26" s="11">
        <v>0.23300000000000001</v>
      </c>
      <c r="S26" s="16" t="s">
        <v>57</v>
      </c>
      <c r="T26" s="11">
        <v>9.5000000000000001E-2</v>
      </c>
      <c r="U26" s="11">
        <v>10</v>
      </c>
      <c r="V26" s="11">
        <v>7.8</v>
      </c>
      <c r="W26" s="11"/>
      <c r="X26" s="11">
        <v>862</v>
      </c>
      <c r="Y26" s="11">
        <v>16</v>
      </c>
      <c r="Z26" s="11">
        <v>878</v>
      </c>
      <c r="AA26" s="11">
        <v>264</v>
      </c>
      <c r="AB26" s="11"/>
      <c r="AC26" s="11"/>
      <c r="AD26" s="16">
        <v>8</v>
      </c>
      <c r="AE26" s="16"/>
      <c r="AF26" s="43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1">
        <v>3000</v>
      </c>
    </row>
    <row r="27" spans="1:44" s="17" customFormat="1" ht="13.5" customHeight="1" x14ac:dyDescent="0.2">
      <c r="A27" s="10" t="s">
        <v>89</v>
      </c>
      <c r="B27" s="10" t="s">
        <v>90</v>
      </c>
      <c r="C27" s="141" t="s">
        <v>91</v>
      </c>
      <c r="D27" s="14">
        <v>212</v>
      </c>
      <c r="E27" s="52">
        <v>37909</v>
      </c>
      <c r="F27" s="42">
        <v>0.70694444444444438</v>
      </c>
      <c r="G27" s="11">
        <v>0</v>
      </c>
      <c r="H27" s="11">
        <v>104</v>
      </c>
      <c r="I27" s="14">
        <v>151</v>
      </c>
      <c r="J27" s="11">
        <v>12</v>
      </c>
      <c r="K27" s="11">
        <v>1180</v>
      </c>
      <c r="L27" s="11">
        <v>5</v>
      </c>
      <c r="M27" s="11">
        <v>20</v>
      </c>
      <c r="N27" s="11">
        <v>188</v>
      </c>
      <c r="O27" s="11">
        <v>104</v>
      </c>
      <c r="P27" s="11">
        <v>292</v>
      </c>
      <c r="Q27" s="11"/>
      <c r="R27" s="11">
        <v>0.28599999999999998</v>
      </c>
      <c r="S27" s="16" t="s">
        <v>57</v>
      </c>
      <c r="T27" s="11">
        <v>0.247</v>
      </c>
      <c r="U27" s="11">
        <v>6</v>
      </c>
      <c r="V27" s="11">
        <v>7.65</v>
      </c>
      <c r="W27" s="11">
        <v>15</v>
      </c>
      <c r="X27" s="11">
        <v>815</v>
      </c>
      <c r="Y27" s="11">
        <v>30</v>
      </c>
      <c r="Z27" s="11">
        <v>845</v>
      </c>
      <c r="AA27" s="11">
        <v>248</v>
      </c>
      <c r="AB27" s="11">
        <v>27</v>
      </c>
      <c r="AC27" s="11">
        <v>26</v>
      </c>
      <c r="AD27" s="16">
        <v>10</v>
      </c>
      <c r="AE27" s="16">
        <v>1.3</v>
      </c>
      <c r="AF27" s="43">
        <v>1E-3</v>
      </c>
      <c r="AG27" s="16" t="s">
        <v>60</v>
      </c>
      <c r="AH27" s="16">
        <v>1E-3</v>
      </c>
      <c r="AI27" s="16" t="s">
        <v>106</v>
      </c>
      <c r="AJ27" s="16" t="s">
        <v>107</v>
      </c>
      <c r="AK27" s="16">
        <v>0.55000000000000004</v>
      </c>
      <c r="AL27" s="16">
        <v>0.02</v>
      </c>
      <c r="AM27" s="16" t="s">
        <v>109</v>
      </c>
      <c r="AN27" s="16">
        <v>125.5</v>
      </c>
      <c r="AO27" s="16" t="s">
        <v>106</v>
      </c>
      <c r="AP27" s="16">
        <v>0.28999999999999998</v>
      </c>
      <c r="AQ27" s="16"/>
      <c r="AR27" s="11"/>
    </row>
    <row r="28" spans="1:44" s="17" customFormat="1" ht="13.5" customHeight="1" x14ac:dyDescent="0.2">
      <c r="A28" s="10"/>
      <c r="B28" s="10"/>
      <c r="C28" s="141"/>
      <c r="D28" s="14"/>
      <c r="E28" s="52"/>
      <c r="F28" s="42"/>
      <c r="G28" s="11"/>
      <c r="H28" s="11"/>
      <c r="I28" s="14"/>
      <c r="J28" s="11"/>
      <c r="K28" s="11"/>
      <c r="L28" s="11"/>
      <c r="M28" s="11"/>
      <c r="N28" s="11"/>
      <c r="O28" s="11"/>
      <c r="P28" s="11"/>
      <c r="Q28" s="11"/>
      <c r="R28" s="11"/>
      <c r="S28" s="16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6"/>
      <c r="AE28" s="16"/>
      <c r="AF28" s="43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1"/>
    </row>
    <row r="29" spans="1:44" s="17" customFormat="1" ht="13.5" customHeight="1" x14ac:dyDescent="0.2">
      <c r="A29" s="10" t="s">
        <v>92</v>
      </c>
      <c r="B29" s="10" t="s">
        <v>93</v>
      </c>
      <c r="C29" s="141" t="s">
        <v>110</v>
      </c>
      <c r="D29" s="14">
        <v>133</v>
      </c>
      <c r="E29" s="52">
        <v>37771</v>
      </c>
      <c r="F29" s="42">
        <v>0.54236111111111118</v>
      </c>
      <c r="G29" s="11"/>
      <c r="H29" s="11"/>
      <c r="I29" s="14">
        <v>172</v>
      </c>
      <c r="J29" s="11">
        <v>11</v>
      </c>
      <c r="K29" s="11">
        <v>1310</v>
      </c>
      <c r="L29" s="11">
        <v>5</v>
      </c>
      <c r="M29" s="11">
        <v>18</v>
      </c>
      <c r="N29" s="11">
        <v>211</v>
      </c>
      <c r="O29" s="11">
        <v>117</v>
      </c>
      <c r="P29" s="11">
        <v>328</v>
      </c>
      <c r="Q29" s="11"/>
      <c r="R29" s="11">
        <v>0.21199999999999999</v>
      </c>
      <c r="S29" s="16" t="s">
        <v>57</v>
      </c>
      <c r="T29" s="11">
        <v>0.08</v>
      </c>
      <c r="U29" s="11">
        <v>4</v>
      </c>
      <c r="V29" s="11">
        <v>7.88</v>
      </c>
      <c r="W29" s="11"/>
      <c r="X29" s="11">
        <v>860</v>
      </c>
      <c r="Y29" s="11">
        <v>13</v>
      </c>
      <c r="Z29" s="11">
        <v>873</v>
      </c>
      <c r="AA29" s="11">
        <v>291</v>
      </c>
      <c r="AB29" s="11"/>
      <c r="AC29" s="11"/>
      <c r="AD29" s="16">
        <v>9</v>
      </c>
      <c r="AE29" s="16"/>
      <c r="AF29" s="43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1">
        <v>40</v>
      </c>
    </row>
    <row r="30" spans="1:44" s="17" customFormat="1" ht="13.5" customHeight="1" x14ac:dyDescent="0.2">
      <c r="A30" s="10" t="s">
        <v>92</v>
      </c>
      <c r="B30" s="10" t="s">
        <v>93</v>
      </c>
      <c r="C30" s="141" t="s">
        <v>110</v>
      </c>
      <c r="D30" s="14">
        <v>213</v>
      </c>
      <c r="E30" s="52">
        <v>37909</v>
      </c>
      <c r="F30" s="42">
        <v>0.72152777777777777</v>
      </c>
      <c r="G30" s="11">
        <v>4</v>
      </c>
      <c r="H30" s="11">
        <v>105</v>
      </c>
      <c r="I30" s="14">
        <v>138</v>
      </c>
      <c r="J30" s="11">
        <v>12</v>
      </c>
      <c r="K30" s="11">
        <v>1094</v>
      </c>
      <c r="L30" s="11">
        <v>5</v>
      </c>
      <c r="M30" s="11">
        <v>15</v>
      </c>
      <c r="N30" s="11">
        <v>187</v>
      </c>
      <c r="O30" s="11">
        <v>92</v>
      </c>
      <c r="P30" s="11">
        <v>279</v>
      </c>
      <c r="Q30" s="11"/>
      <c r="R30" s="11">
        <v>0.13700000000000001</v>
      </c>
      <c r="S30" s="16" t="s">
        <v>57</v>
      </c>
      <c r="T30" s="11">
        <v>0.106</v>
      </c>
      <c r="U30" s="11">
        <v>9</v>
      </c>
      <c r="V30" s="11">
        <v>8.09</v>
      </c>
      <c r="W30" s="11"/>
      <c r="X30" s="11">
        <v>791</v>
      </c>
      <c r="Y30" s="11">
        <v>12</v>
      </c>
      <c r="Z30" s="11">
        <v>803</v>
      </c>
      <c r="AA30" s="11">
        <v>262</v>
      </c>
      <c r="AB30" s="11">
        <v>26</v>
      </c>
      <c r="AC30" s="11">
        <v>26</v>
      </c>
      <c r="AD30" s="16">
        <v>7</v>
      </c>
      <c r="AE30" s="16">
        <v>5.9</v>
      </c>
      <c r="AF30" s="43">
        <v>1E-3</v>
      </c>
      <c r="AG30" s="16" t="s">
        <v>60</v>
      </c>
      <c r="AH30" s="16">
        <v>1E-3</v>
      </c>
      <c r="AI30" s="16" t="s">
        <v>106</v>
      </c>
      <c r="AJ30" s="16" t="s">
        <v>107</v>
      </c>
      <c r="AK30" s="16" t="s">
        <v>108</v>
      </c>
      <c r="AL30" s="16">
        <v>0.04</v>
      </c>
      <c r="AM30" s="16" t="s">
        <v>109</v>
      </c>
      <c r="AN30" s="16">
        <v>122.3</v>
      </c>
      <c r="AO30" s="16" t="s">
        <v>106</v>
      </c>
      <c r="AP30" s="16">
        <v>0.6</v>
      </c>
      <c r="AQ30" s="16"/>
      <c r="AR30" s="11"/>
    </row>
    <row r="31" spans="1:44" s="17" customFormat="1" ht="13.5" customHeight="1" x14ac:dyDescent="0.2">
      <c r="A31" s="10"/>
      <c r="B31" s="10"/>
      <c r="C31" s="141"/>
      <c r="D31" s="14"/>
      <c r="E31" s="52"/>
      <c r="F31" s="42"/>
      <c r="G31" s="11"/>
      <c r="H31" s="11"/>
      <c r="I31" s="14"/>
      <c r="J31" s="11"/>
      <c r="K31" s="11"/>
      <c r="L31" s="11"/>
      <c r="M31" s="11"/>
      <c r="N31" s="11"/>
      <c r="O31" s="11"/>
      <c r="P31" s="11"/>
      <c r="Q31" s="11"/>
      <c r="R31" s="11"/>
      <c r="S31" s="16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6"/>
      <c r="AE31" s="16"/>
      <c r="AF31" s="43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1"/>
    </row>
    <row r="32" spans="1:44" s="17" customFormat="1" ht="13.5" customHeight="1" x14ac:dyDescent="0.2">
      <c r="A32" s="10" t="s">
        <v>95</v>
      </c>
      <c r="B32" s="10" t="s">
        <v>96</v>
      </c>
      <c r="C32" s="141" t="s">
        <v>111</v>
      </c>
      <c r="D32" s="14">
        <v>134</v>
      </c>
      <c r="E32" s="52">
        <v>37771</v>
      </c>
      <c r="F32" s="42">
        <v>0.54236111111111118</v>
      </c>
      <c r="G32" s="11"/>
      <c r="H32" s="11"/>
      <c r="I32" s="14">
        <v>172</v>
      </c>
      <c r="J32" s="11">
        <v>11</v>
      </c>
      <c r="K32" s="11">
        <v>1496</v>
      </c>
      <c r="L32" s="11">
        <v>2</v>
      </c>
      <c r="M32" s="11">
        <v>15</v>
      </c>
      <c r="N32" s="11">
        <v>238</v>
      </c>
      <c r="O32" s="11">
        <v>132</v>
      </c>
      <c r="P32" s="11">
        <v>370</v>
      </c>
      <c r="Q32" s="11"/>
      <c r="R32" s="11">
        <v>0.29299999999999998</v>
      </c>
      <c r="S32" s="16">
        <v>1.7999999999999999E-2</v>
      </c>
      <c r="T32" s="11">
        <v>0.16200000000000001</v>
      </c>
      <c r="U32" s="11">
        <v>4</v>
      </c>
      <c r="V32" s="11">
        <v>7.68</v>
      </c>
      <c r="W32" s="11"/>
      <c r="X32" s="11">
        <v>1012</v>
      </c>
      <c r="Y32" s="11">
        <v>10</v>
      </c>
      <c r="Z32" s="11">
        <v>1022</v>
      </c>
      <c r="AA32" s="11">
        <v>324</v>
      </c>
      <c r="AB32" s="11"/>
      <c r="AC32" s="11"/>
      <c r="AD32" s="16">
        <v>11</v>
      </c>
      <c r="AE32" s="16"/>
      <c r="AF32" s="43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1">
        <v>9000</v>
      </c>
    </row>
    <row r="33" spans="1:44" s="17" customFormat="1" ht="13.5" customHeight="1" x14ac:dyDescent="0.2">
      <c r="A33" s="10" t="s">
        <v>95</v>
      </c>
      <c r="B33" s="10" t="s">
        <v>96</v>
      </c>
      <c r="C33" s="141" t="s">
        <v>111</v>
      </c>
      <c r="D33" s="14">
        <v>214</v>
      </c>
      <c r="E33" s="52">
        <v>37909</v>
      </c>
      <c r="F33" s="42">
        <v>0.72152777777777777</v>
      </c>
      <c r="G33" s="11">
        <v>0</v>
      </c>
      <c r="H33" s="11">
        <v>105</v>
      </c>
      <c r="I33" s="14">
        <v>143</v>
      </c>
      <c r="J33" s="11">
        <v>12</v>
      </c>
      <c r="K33" s="11">
        <v>1125</v>
      </c>
      <c r="L33" s="11">
        <v>4</v>
      </c>
      <c r="M33" s="11">
        <v>14</v>
      </c>
      <c r="N33" s="11">
        <v>184</v>
      </c>
      <c r="O33" s="11">
        <v>99</v>
      </c>
      <c r="P33" s="11">
        <v>283</v>
      </c>
      <c r="Q33" s="11"/>
      <c r="R33" s="11">
        <v>0.28599999999999998</v>
      </c>
      <c r="S33" s="16" t="s">
        <v>57</v>
      </c>
      <c r="T33" s="11">
        <v>8.7999999999999995E-2</v>
      </c>
      <c r="U33" s="11">
        <v>6</v>
      </c>
      <c r="V33" s="11">
        <v>7.86</v>
      </c>
      <c r="W33" s="11">
        <v>14</v>
      </c>
      <c r="X33" s="11">
        <v>810</v>
      </c>
      <c r="Y33" s="11">
        <v>12</v>
      </c>
      <c r="Z33" s="11">
        <v>822</v>
      </c>
      <c r="AA33" s="11">
        <v>262</v>
      </c>
      <c r="AB33" s="11">
        <v>27</v>
      </c>
      <c r="AC33" s="11">
        <v>26</v>
      </c>
      <c r="AD33" s="16">
        <v>8</v>
      </c>
      <c r="AE33" s="16">
        <v>3.4</v>
      </c>
      <c r="AF33" s="43">
        <v>1E-3</v>
      </c>
      <c r="AG33" s="16">
        <v>0.12</v>
      </c>
      <c r="AH33" s="16">
        <v>2E-3</v>
      </c>
      <c r="AI33" s="16">
        <v>0.79</v>
      </c>
      <c r="AJ33" s="16" t="s">
        <v>107</v>
      </c>
      <c r="AK33" s="16">
        <v>0.13</v>
      </c>
      <c r="AL33" s="16">
        <v>0.02</v>
      </c>
      <c r="AM33" s="16" t="s">
        <v>109</v>
      </c>
      <c r="AN33" s="16">
        <v>134</v>
      </c>
      <c r="AO33" s="16" t="s">
        <v>106</v>
      </c>
      <c r="AP33" s="16">
        <v>0.05</v>
      </c>
      <c r="AQ33" s="16"/>
      <c r="AR33" s="11"/>
    </row>
    <row r="34" spans="1:44" s="17" customFormat="1" ht="13.5" customHeight="1" x14ac:dyDescent="0.2">
      <c r="A34" s="10"/>
      <c r="B34" s="10"/>
      <c r="C34" s="141"/>
      <c r="D34" s="14"/>
      <c r="E34" s="52"/>
      <c r="F34" s="42"/>
      <c r="G34" s="11"/>
      <c r="H34" s="11"/>
      <c r="I34" s="14"/>
      <c r="J34" s="11"/>
      <c r="K34" s="11"/>
      <c r="L34" s="11"/>
      <c r="M34" s="11"/>
      <c r="N34" s="11"/>
      <c r="O34" s="11"/>
      <c r="P34" s="11"/>
      <c r="Q34" s="11"/>
      <c r="R34" s="11"/>
      <c r="S34" s="16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6"/>
      <c r="AE34" s="16"/>
      <c r="AF34" s="43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1"/>
    </row>
    <row r="35" spans="1:44" s="17" customFormat="1" ht="13.5" customHeight="1" x14ac:dyDescent="0.2">
      <c r="A35" s="10" t="s">
        <v>98</v>
      </c>
      <c r="B35" s="10" t="s">
        <v>99</v>
      </c>
      <c r="C35" s="141" t="s">
        <v>100</v>
      </c>
      <c r="D35" s="14">
        <v>135</v>
      </c>
      <c r="E35" s="52">
        <v>37771</v>
      </c>
      <c r="F35" s="42">
        <v>0.53333333333333333</v>
      </c>
      <c r="G35" s="11"/>
      <c r="H35" s="11"/>
      <c r="I35" s="14">
        <v>169</v>
      </c>
      <c r="J35" s="11">
        <v>14</v>
      </c>
      <c r="K35" s="11">
        <v>1257</v>
      </c>
      <c r="L35" s="11">
        <v>4</v>
      </c>
      <c r="M35" s="11">
        <v>16</v>
      </c>
      <c r="N35" s="11">
        <v>219</v>
      </c>
      <c r="O35" s="11">
        <v>113</v>
      </c>
      <c r="P35" s="11">
        <v>332</v>
      </c>
      <c r="Q35" s="11"/>
      <c r="R35" s="11">
        <v>0.22600000000000001</v>
      </c>
      <c r="S35" s="16" t="s">
        <v>57</v>
      </c>
      <c r="T35" s="11">
        <v>8.2000000000000003E-2</v>
      </c>
      <c r="U35" s="11">
        <v>8</v>
      </c>
      <c r="V35" s="11">
        <v>8.0299999999999994</v>
      </c>
      <c r="W35" s="11"/>
      <c r="X35" s="11">
        <v>857</v>
      </c>
      <c r="Y35" s="11">
        <v>13</v>
      </c>
      <c r="Z35" s="11">
        <v>870</v>
      </c>
      <c r="AA35" s="11">
        <v>282</v>
      </c>
      <c r="AB35" s="11"/>
      <c r="AC35" s="11"/>
      <c r="AD35" s="16">
        <v>8</v>
      </c>
      <c r="AE35" s="16"/>
      <c r="AF35" s="43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1">
        <v>220</v>
      </c>
    </row>
    <row r="36" spans="1:44" s="17" customFormat="1" ht="13.5" customHeight="1" x14ac:dyDescent="0.2">
      <c r="A36" s="10" t="s">
        <v>98</v>
      </c>
      <c r="B36" s="10" t="s">
        <v>99</v>
      </c>
      <c r="C36" s="141" t="s">
        <v>100</v>
      </c>
      <c r="D36" s="14">
        <v>215</v>
      </c>
      <c r="E36" s="52">
        <v>37909</v>
      </c>
      <c r="F36" s="42">
        <v>0.73611111111111116</v>
      </c>
      <c r="G36" s="11">
        <v>6</v>
      </c>
      <c r="H36" s="11">
        <v>108</v>
      </c>
      <c r="I36" s="14">
        <v>142</v>
      </c>
      <c r="J36" s="11">
        <v>13</v>
      </c>
      <c r="K36" s="11">
        <v>1129</v>
      </c>
      <c r="L36" s="11">
        <v>5</v>
      </c>
      <c r="M36" s="11">
        <v>15</v>
      </c>
      <c r="N36" s="11">
        <v>184</v>
      </c>
      <c r="O36" s="11">
        <v>102</v>
      </c>
      <c r="P36" s="11">
        <v>286</v>
      </c>
      <c r="Q36" s="11"/>
      <c r="R36" s="11">
        <v>9.2999999999999999E-2</v>
      </c>
      <c r="S36" s="16" t="s">
        <v>57</v>
      </c>
      <c r="T36" s="11">
        <v>0.28100000000000003</v>
      </c>
      <c r="U36" s="11">
        <v>12</v>
      </c>
      <c r="V36" s="11">
        <v>8.41</v>
      </c>
      <c r="W36" s="11"/>
      <c r="X36" s="11">
        <v>800</v>
      </c>
      <c r="Y36" s="11">
        <v>10</v>
      </c>
      <c r="Z36" s="11">
        <v>810</v>
      </c>
      <c r="AA36" s="11">
        <v>258</v>
      </c>
      <c r="AB36" s="11">
        <v>26</v>
      </c>
      <c r="AC36" s="11">
        <v>26</v>
      </c>
      <c r="AD36" s="16">
        <v>7</v>
      </c>
      <c r="AE36" s="16" t="s">
        <v>60</v>
      </c>
      <c r="AF36" s="43">
        <v>1E-3</v>
      </c>
      <c r="AG36" s="16" t="s">
        <v>60</v>
      </c>
      <c r="AH36" s="16">
        <v>1E-3</v>
      </c>
      <c r="AI36" s="16" t="s">
        <v>106</v>
      </c>
      <c r="AJ36" s="16" t="s">
        <v>107</v>
      </c>
      <c r="AK36" s="16" t="s">
        <v>108</v>
      </c>
      <c r="AL36" s="16">
        <v>0.03</v>
      </c>
      <c r="AM36" s="16" t="s">
        <v>109</v>
      </c>
      <c r="AN36" s="16">
        <v>129.80000000000001</v>
      </c>
      <c r="AO36" s="16" t="s">
        <v>106</v>
      </c>
      <c r="AP36" s="16">
        <v>0.04</v>
      </c>
      <c r="AQ36" s="16"/>
      <c r="AR36" s="11"/>
    </row>
    <row r="37" spans="1:44" s="17" customFormat="1" ht="13.5" customHeight="1" x14ac:dyDescent="0.2">
      <c r="A37" s="10"/>
      <c r="B37" s="10"/>
      <c r="C37" s="141"/>
      <c r="D37" s="14"/>
      <c r="E37" s="52"/>
      <c r="F37" s="42"/>
      <c r="G37" s="11"/>
      <c r="H37" s="11"/>
      <c r="I37" s="14"/>
      <c r="J37" s="11"/>
      <c r="K37" s="11"/>
      <c r="L37" s="11"/>
      <c r="M37" s="11"/>
      <c r="N37" s="11"/>
      <c r="O37" s="11"/>
      <c r="P37" s="11"/>
      <c r="Q37" s="11"/>
      <c r="R37" s="11"/>
      <c r="S37" s="16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6"/>
      <c r="AE37" s="16"/>
      <c r="AF37" s="43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1"/>
    </row>
    <row r="38" spans="1:44" s="17" customFormat="1" ht="13.5" customHeight="1" x14ac:dyDescent="0.2">
      <c r="A38" s="10" t="s">
        <v>101</v>
      </c>
      <c r="B38" s="10" t="s">
        <v>102</v>
      </c>
      <c r="C38" s="141" t="s">
        <v>103</v>
      </c>
      <c r="D38" s="14">
        <v>136</v>
      </c>
      <c r="E38" s="52">
        <v>37771</v>
      </c>
      <c r="F38" s="42">
        <v>0.53333333333333333</v>
      </c>
      <c r="G38" s="11"/>
      <c r="H38" s="11"/>
      <c r="I38" s="14">
        <v>168</v>
      </c>
      <c r="J38" s="11">
        <v>12</v>
      </c>
      <c r="K38" s="11">
        <v>1256</v>
      </c>
      <c r="L38" s="11">
        <v>3</v>
      </c>
      <c r="M38" s="11">
        <v>18</v>
      </c>
      <c r="N38" s="11">
        <v>218</v>
      </c>
      <c r="O38" s="11">
        <v>116</v>
      </c>
      <c r="P38" s="11">
        <v>334</v>
      </c>
      <c r="Q38" s="11"/>
      <c r="R38" s="11">
        <v>0.26800000000000002</v>
      </c>
      <c r="S38" s="30">
        <v>0.01</v>
      </c>
      <c r="T38" s="11">
        <v>0.23699999999999999</v>
      </c>
      <c r="U38" s="11">
        <v>4</v>
      </c>
      <c r="V38" s="11">
        <v>7.76</v>
      </c>
      <c r="W38" s="11"/>
      <c r="X38" s="11">
        <v>863</v>
      </c>
      <c r="Y38" s="11">
        <v>14</v>
      </c>
      <c r="Z38" s="11">
        <v>877</v>
      </c>
      <c r="AA38" s="11">
        <v>297</v>
      </c>
      <c r="AB38" s="11"/>
      <c r="AC38" s="11"/>
      <c r="AD38" s="16">
        <v>9</v>
      </c>
      <c r="AE38" s="16"/>
      <c r="AF38" s="43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1">
        <v>340</v>
      </c>
    </row>
    <row r="39" spans="1:44" s="17" customFormat="1" ht="13.5" customHeight="1" x14ac:dyDescent="0.2">
      <c r="A39" s="10" t="s">
        <v>101</v>
      </c>
      <c r="B39" s="10" t="s">
        <v>102</v>
      </c>
      <c r="C39" s="141" t="s">
        <v>103</v>
      </c>
      <c r="D39" s="14">
        <v>216</v>
      </c>
      <c r="E39" s="52">
        <v>37909</v>
      </c>
      <c r="F39" s="42">
        <v>0.73611111111111116</v>
      </c>
      <c r="G39" s="11">
        <v>0</v>
      </c>
      <c r="H39" s="11">
        <v>105</v>
      </c>
      <c r="I39" s="14">
        <v>143</v>
      </c>
      <c r="J39" s="11">
        <v>13</v>
      </c>
      <c r="K39" s="11">
        <v>1152</v>
      </c>
      <c r="L39" s="11">
        <v>4</v>
      </c>
      <c r="M39" s="11">
        <v>10</v>
      </c>
      <c r="N39" s="11">
        <v>183</v>
      </c>
      <c r="O39" s="11">
        <v>102</v>
      </c>
      <c r="P39" s="11">
        <v>285</v>
      </c>
      <c r="Q39" s="11"/>
      <c r="R39" s="11">
        <v>0.19700000000000001</v>
      </c>
      <c r="S39" s="16" t="s">
        <v>57</v>
      </c>
      <c r="T39" s="11">
        <v>8.5999999999999993E-2</v>
      </c>
      <c r="U39" s="11">
        <v>6</v>
      </c>
      <c r="V39" s="11">
        <v>7.87</v>
      </c>
      <c r="W39" s="11">
        <v>14</v>
      </c>
      <c r="X39" s="11">
        <v>806</v>
      </c>
      <c r="Y39" s="11">
        <v>16</v>
      </c>
      <c r="Z39" s="11">
        <v>822</v>
      </c>
      <c r="AA39" s="11">
        <v>274</v>
      </c>
      <c r="AB39" s="11">
        <v>27</v>
      </c>
      <c r="AC39" s="11">
        <v>26</v>
      </c>
      <c r="AD39" s="16">
        <v>8</v>
      </c>
      <c r="AE39" s="16" t="s">
        <v>60</v>
      </c>
      <c r="AF39" s="43">
        <v>1E-3</v>
      </c>
      <c r="AG39" s="16" t="s">
        <v>60</v>
      </c>
      <c r="AH39" s="16">
        <v>2E-3</v>
      </c>
      <c r="AI39" s="16" t="s">
        <v>106</v>
      </c>
      <c r="AJ39" s="16" t="s">
        <v>107</v>
      </c>
      <c r="AK39" s="16">
        <v>0.25</v>
      </c>
      <c r="AL39" s="16">
        <v>0.04</v>
      </c>
      <c r="AM39" s="16" t="s">
        <v>109</v>
      </c>
      <c r="AN39" s="16">
        <v>121.3</v>
      </c>
      <c r="AO39" s="16" t="s">
        <v>106</v>
      </c>
      <c r="AP39" s="16">
        <v>0.04</v>
      </c>
      <c r="AQ39" s="16"/>
      <c r="AR39" s="1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0"/>
  <sheetViews>
    <sheetView workbookViewId="0">
      <pane xSplit="4" ySplit="1" topLeftCell="E2" activePane="bottomRight" state="frozen"/>
      <selection pane="topRight" activeCell="E1" sqref="E1"/>
      <selection pane="bottomLeft" activeCell="A3" sqref="A3"/>
      <selection pane="bottomRight" activeCell="A2" sqref="A2:XFD3"/>
    </sheetView>
  </sheetViews>
  <sheetFormatPr baseColWidth="10" defaultRowHeight="15" x14ac:dyDescent="0.25"/>
  <cols>
    <col min="1" max="1" width="7.28515625" bestFit="1" customWidth="1"/>
    <col min="2" max="2" width="14.85546875" bestFit="1" customWidth="1"/>
    <col min="3" max="3" width="52.140625" bestFit="1" customWidth="1"/>
    <col min="4" max="4" width="11.5703125" bestFit="1" customWidth="1"/>
    <col min="5" max="5" width="10.7109375" bestFit="1" customWidth="1"/>
    <col min="6" max="6" width="5.5703125" bestFit="1" customWidth="1"/>
    <col min="7" max="7" width="7.42578125" bestFit="1" customWidth="1"/>
    <col min="8" max="8" width="7.5703125" bestFit="1" customWidth="1"/>
    <col min="9" max="9" width="9" bestFit="1" customWidth="1"/>
    <col min="10" max="10" width="10.5703125" bestFit="1" customWidth="1"/>
    <col min="11" max="11" width="4.140625" bestFit="1" customWidth="1"/>
    <col min="12" max="12" width="9.28515625" style="61" bestFit="1" customWidth="1"/>
    <col min="13" max="13" width="10.140625" bestFit="1" customWidth="1"/>
    <col min="14" max="14" width="10" bestFit="1" customWidth="1"/>
    <col min="15" max="15" width="9.140625" bestFit="1" customWidth="1"/>
    <col min="16" max="16" width="5.42578125" bestFit="1" customWidth="1"/>
    <col min="17" max="17" width="4.7109375" bestFit="1" customWidth="1"/>
    <col min="18" max="18" width="7.85546875" bestFit="1" customWidth="1"/>
    <col min="19" max="19" width="8.85546875" bestFit="1" customWidth="1"/>
    <col min="20" max="20" width="8.140625" bestFit="1" customWidth="1"/>
    <col min="21" max="21" width="9.28515625" style="182" bestFit="1" customWidth="1"/>
    <col min="22" max="22" width="9.7109375" style="182" bestFit="1" customWidth="1"/>
    <col min="23" max="23" width="9.28515625" style="182" bestFit="1" customWidth="1"/>
    <col min="24" max="24" width="10.140625" bestFit="1" customWidth="1"/>
    <col min="25" max="25" width="7.28515625" style="182" bestFit="1" customWidth="1"/>
    <col min="26" max="26" width="6.7109375" style="182" bestFit="1" customWidth="1"/>
    <col min="27" max="27" width="10.28515625" bestFit="1" customWidth="1"/>
    <col min="28" max="28" width="6" style="182" bestFit="1" customWidth="1"/>
    <col min="29" max="29" width="5" style="182" bestFit="1" customWidth="1"/>
    <col min="30" max="30" width="9.42578125" style="182" bestFit="1" customWidth="1"/>
    <col min="31" max="31" width="8.42578125" bestFit="1" customWidth="1"/>
    <col min="32" max="32" width="9.7109375" style="182" bestFit="1" customWidth="1"/>
    <col min="33" max="33" width="10.42578125" style="182" bestFit="1" customWidth="1"/>
    <col min="34" max="34" width="9.7109375" style="182" bestFit="1" customWidth="1"/>
    <col min="35" max="35" width="7" bestFit="1" customWidth="1"/>
    <col min="36" max="36" width="6.5703125" style="62" bestFit="1" customWidth="1"/>
    <col min="37" max="37" width="9.7109375" style="62" bestFit="1" customWidth="1"/>
    <col min="38" max="38" width="6.5703125" style="62" bestFit="1" customWidth="1"/>
    <col min="39" max="39" width="9.42578125" style="62" bestFit="1" customWidth="1"/>
    <col min="40" max="40" width="10.7109375" style="62" bestFit="1" customWidth="1"/>
    <col min="41" max="41" width="6.85546875" style="62" bestFit="1" customWidth="1"/>
    <col min="42" max="42" width="8.140625" style="62" bestFit="1" customWidth="1"/>
    <col min="43" max="43" width="8.42578125" bestFit="1" customWidth="1"/>
  </cols>
  <sheetData>
    <row r="1" spans="1:43" s="9" customFormat="1" ht="12.75" x14ac:dyDescent="0.2">
      <c r="A1" s="173" t="s">
        <v>0</v>
      </c>
      <c r="B1" s="173" t="s">
        <v>1</v>
      </c>
      <c r="C1" s="173" t="s">
        <v>2</v>
      </c>
      <c r="D1" s="173" t="s">
        <v>3</v>
      </c>
      <c r="E1" s="173" t="s">
        <v>4</v>
      </c>
      <c r="F1" s="173" t="s">
        <v>5</v>
      </c>
      <c r="G1" s="173" t="s">
        <v>6</v>
      </c>
      <c r="H1" s="173" t="s">
        <v>7</v>
      </c>
      <c r="I1" s="173" t="s">
        <v>8</v>
      </c>
      <c r="J1" s="173" t="s">
        <v>9</v>
      </c>
      <c r="K1" s="173" t="s">
        <v>10</v>
      </c>
      <c r="L1" s="174" t="s">
        <v>11</v>
      </c>
      <c r="M1" s="173" t="s">
        <v>12</v>
      </c>
      <c r="N1" s="173" t="s">
        <v>13</v>
      </c>
      <c r="O1" s="173" t="s">
        <v>14</v>
      </c>
      <c r="P1" s="173" t="s">
        <v>15</v>
      </c>
      <c r="Q1" s="173" t="s">
        <v>16</v>
      </c>
      <c r="R1" s="173" t="s">
        <v>17</v>
      </c>
      <c r="S1" s="173" t="s">
        <v>18</v>
      </c>
      <c r="T1" s="173" t="s">
        <v>19</v>
      </c>
      <c r="U1" s="173" t="s">
        <v>20</v>
      </c>
      <c r="V1" s="173" t="s">
        <v>23</v>
      </c>
      <c r="W1" s="173" t="s">
        <v>24</v>
      </c>
      <c r="X1" s="173" t="s">
        <v>25</v>
      </c>
      <c r="Y1" s="173" t="s">
        <v>26</v>
      </c>
      <c r="Z1" s="173" t="s">
        <v>28</v>
      </c>
      <c r="AA1" s="173" t="s">
        <v>29</v>
      </c>
      <c r="AB1" s="173" t="s">
        <v>32</v>
      </c>
      <c r="AC1" s="173" t="s">
        <v>33</v>
      </c>
      <c r="AD1" s="173" t="s">
        <v>112</v>
      </c>
      <c r="AE1" s="173" t="s">
        <v>36</v>
      </c>
      <c r="AF1" s="173" t="s">
        <v>38</v>
      </c>
      <c r="AG1" s="173" t="s">
        <v>39</v>
      </c>
      <c r="AH1" s="173" t="s">
        <v>40</v>
      </c>
      <c r="AI1" s="175" t="s">
        <v>45</v>
      </c>
      <c r="AJ1" s="175" t="s">
        <v>47</v>
      </c>
      <c r="AK1" s="175" t="s">
        <v>48</v>
      </c>
      <c r="AL1" s="175" t="s">
        <v>51</v>
      </c>
      <c r="AM1" s="175" t="s">
        <v>52</v>
      </c>
      <c r="AN1" s="175" t="s">
        <v>53</v>
      </c>
      <c r="AO1" s="175" t="s">
        <v>54</v>
      </c>
      <c r="AP1" s="173" t="s">
        <v>55</v>
      </c>
      <c r="AQ1" s="173" t="s">
        <v>56</v>
      </c>
    </row>
    <row r="2" spans="1:43" ht="23.25" x14ac:dyDescent="0.35">
      <c r="A2" s="176"/>
      <c r="B2" s="176"/>
      <c r="C2" s="177" t="s">
        <v>63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84"/>
      <c r="AG2" s="184"/>
      <c r="AH2" s="176"/>
      <c r="AI2" s="185"/>
      <c r="AJ2" s="185"/>
      <c r="AK2" s="185"/>
      <c r="AL2" s="185"/>
      <c r="AM2" s="185"/>
      <c r="AN2" s="185"/>
      <c r="AO2" s="185"/>
      <c r="AP2" s="176"/>
      <c r="AQ2" s="176"/>
    </row>
    <row r="3" spans="1:43" s="17" customFormat="1" ht="11.25" x14ac:dyDescent="0.2">
      <c r="A3" s="188" t="s">
        <v>64</v>
      </c>
      <c r="B3" s="188" t="s">
        <v>65</v>
      </c>
      <c r="C3" s="186" t="s">
        <v>71</v>
      </c>
      <c r="D3" s="11">
        <v>20</v>
      </c>
      <c r="E3" s="189">
        <v>38028</v>
      </c>
      <c r="F3" s="150">
        <v>0.56944444444444442</v>
      </c>
      <c r="G3" s="40">
        <v>10</v>
      </c>
      <c r="H3" s="40">
        <v>195</v>
      </c>
      <c r="I3" s="40">
        <v>175</v>
      </c>
      <c r="J3" s="40">
        <v>20</v>
      </c>
      <c r="K3" s="40"/>
      <c r="L3" s="40">
        <v>266</v>
      </c>
      <c r="M3" s="40"/>
      <c r="N3" s="40">
        <v>13</v>
      </c>
      <c r="O3" s="40">
        <v>2173</v>
      </c>
      <c r="P3" s="40">
        <v>1</v>
      </c>
      <c r="Q3" s="40">
        <v>9</v>
      </c>
      <c r="R3" s="40">
        <v>414</v>
      </c>
      <c r="S3" s="40">
        <v>243</v>
      </c>
      <c r="T3" s="40">
        <v>657</v>
      </c>
      <c r="U3" s="187" t="s">
        <v>62</v>
      </c>
      <c r="V3" s="40" t="s">
        <v>104</v>
      </c>
      <c r="W3" s="40">
        <v>1.4999999999999999E-2</v>
      </c>
      <c r="X3" s="40">
        <v>5.0999999999999997E-2</v>
      </c>
      <c r="Y3" s="40"/>
      <c r="Z3" s="50">
        <v>7.97</v>
      </c>
      <c r="AA3" s="11"/>
      <c r="AB3" s="40">
        <v>1525</v>
      </c>
      <c r="AC3" s="40">
        <v>50</v>
      </c>
      <c r="AD3" s="40">
        <v>1575</v>
      </c>
      <c r="AE3" s="40">
        <v>580</v>
      </c>
      <c r="AF3" s="51">
        <v>20</v>
      </c>
      <c r="AG3" s="51">
        <v>18</v>
      </c>
      <c r="AH3" s="40">
        <v>39</v>
      </c>
      <c r="AI3" s="30" t="s">
        <v>113</v>
      </c>
      <c r="AJ3" s="30">
        <v>0.35</v>
      </c>
      <c r="AK3" s="30">
        <v>0.02</v>
      </c>
      <c r="AL3" s="30" t="s">
        <v>114</v>
      </c>
      <c r="AM3" s="30" t="s">
        <v>113</v>
      </c>
      <c r="AN3" s="30" t="s">
        <v>115</v>
      </c>
      <c r="AO3" s="30" t="s">
        <v>113</v>
      </c>
      <c r="AP3" s="16">
        <v>4</v>
      </c>
      <c r="AQ3" s="16">
        <v>7</v>
      </c>
    </row>
    <row r="4" spans="1:43" s="17" customFormat="1" ht="11.25" x14ac:dyDescent="0.2">
      <c r="A4" s="188" t="s">
        <v>64</v>
      </c>
      <c r="B4" s="188" t="s">
        <v>65</v>
      </c>
      <c r="C4" s="186" t="s">
        <v>66</v>
      </c>
      <c r="D4" s="11">
        <v>170</v>
      </c>
      <c r="E4" s="189">
        <v>38154</v>
      </c>
      <c r="F4" s="150">
        <v>0.54166666666666663</v>
      </c>
      <c r="G4" s="40">
        <v>0</v>
      </c>
      <c r="H4" s="40">
        <v>144</v>
      </c>
      <c r="I4" s="40">
        <v>144</v>
      </c>
      <c r="J4" s="40">
        <v>0</v>
      </c>
      <c r="K4" s="40"/>
      <c r="L4" s="40">
        <v>87</v>
      </c>
      <c r="M4" s="40"/>
      <c r="N4" s="40">
        <v>4</v>
      </c>
      <c r="O4" s="40">
        <v>774</v>
      </c>
      <c r="P4" s="40">
        <v>3</v>
      </c>
      <c r="Q4" s="40">
        <v>9</v>
      </c>
      <c r="R4" s="40">
        <v>195</v>
      </c>
      <c r="S4" s="40">
        <v>59</v>
      </c>
      <c r="T4" s="40">
        <v>254</v>
      </c>
      <c r="U4" s="187" t="s">
        <v>62</v>
      </c>
      <c r="V4" s="40">
        <v>0.13400000000000001</v>
      </c>
      <c r="W4" s="40" t="s">
        <v>118</v>
      </c>
      <c r="X4" s="40">
        <v>8.7999999999999995E-2</v>
      </c>
      <c r="Y4" s="40">
        <v>7</v>
      </c>
      <c r="Z4" s="50">
        <v>7.87</v>
      </c>
      <c r="AA4" s="11"/>
      <c r="AB4" s="40">
        <v>560</v>
      </c>
      <c r="AC4" s="40">
        <v>40</v>
      </c>
      <c r="AD4" s="40">
        <v>600</v>
      </c>
      <c r="AE4" s="40">
        <v>138</v>
      </c>
      <c r="AF4" s="51">
        <v>35</v>
      </c>
      <c r="AG4" s="51">
        <v>31</v>
      </c>
      <c r="AH4" s="40">
        <v>89</v>
      </c>
      <c r="AI4" s="30" t="s">
        <v>113</v>
      </c>
      <c r="AJ4" s="30" t="s">
        <v>117</v>
      </c>
      <c r="AK4" s="30">
        <v>0.108</v>
      </c>
      <c r="AL4" s="30" t="s">
        <v>114</v>
      </c>
      <c r="AM4" s="30" t="s">
        <v>113</v>
      </c>
      <c r="AN4" s="30" t="s">
        <v>115</v>
      </c>
      <c r="AO4" s="30" t="s">
        <v>113</v>
      </c>
      <c r="AP4" s="16">
        <v>210</v>
      </c>
      <c r="AQ4" s="16"/>
    </row>
    <row r="5" spans="1:43" s="17" customFormat="1" ht="11.25" x14ac:dyDescent="0.2">
      <c r="A5" s="188" t="s">
        <v>64</v>
      </c>
      <c r="B5" s="188" t="s">
        <v>65</v>
      </c>
      <c r="C5" s="186" t="s">
        <v>66</v>
      </c>
      <c r="D5" s="11">
        <v>319</v>
      </c>
      <c r="E5" s="189">
        <v>38280</v>
      </c>
      <c r="F5" s="150">
        <v>0.55555555555555558</v>
      </c>
      <c r="G5" s="40">
        <v>0</v>
      </c>
      <c r="H5" s="40">
        <v>157</v>
      </c>
      <c r="I5" s="40">
        <v>157</v>
      </c>
      <c r="J5" s="40">
        <v>0</v>
      </c>
      <c r="K5" s="40"/>
      <c r="L5" s="40">
        <v>54</v>
      </c>
      <c r="M5" s="40"/>
      <c r="N5" s="40">
        <v>4</v>
      </c>
      <c r="O5" s="40">
        <v>631</v>
      </c>
      <c r="P5" s="40">
        <v>6</v>
      </c>
      <c r="Q5" s="40">
        <v>18</v>
      </c>
      <c r="R5" s="40">
        <v>165</v>
      </c>
      <c r="S5" s="40">
        <v>62</v>
      </c>
      <c r="T5" s="40">
        <v>227</v>
      </c>
      <c r="U5" s="40"/>
      <c r="V5" s="40"/>
      <c r="W5" s="40"/>
      <c r="X5" s="40">
        <v>6.3E-2</v>
      </c>
      <c r="Y5" s="40">
        <v>4</v>
      </c>
      <c r="Z5" s="50">
        <v>7.89</v>
      </c>
      <c r="AA5" s="11"/>
      <c r="AB5" s="40">
        <v>486</v>
      </c>
      <c r="AC5" s="40">
        <v>57</v>
      </c>
      <c r="AD5" s="40">
        <v>543</v>
      </c>
      <c r="AE5" s="40">
        <v>102</v>
      </c>
      <c r="AF5" s="51">
        <v>33</v>
      </c>
      <c r="AG5" s="51">
        <v>29</v>
      </c>
      <c r="AH5" s="40">
        <v>17</v>
      </c>
      <c r="AI5" s="30"/>
      <c r="AJ5" s="30"/>
      <c r="AK5" s="30"/>
      <c r="AL5" s="30"/>
      <c r="AM5" s="30"/>
      <c r="AN5" s="30"/>
      <c r="AO5" s="30"/>
      <c r="AP5" s="16">
        <v>800</v>
      </c>
      <c r="AQ5" s="16"/>
    </row>
    <row r="6" spans="1:43" s="17" customFormat="1" ht="11.25" x14ac:dyDescent="0.2">
      <c r="A6" s="188"/>
      <c r="B6" s="188"/>
      <c r="C6" s="186"/>
      <c r="D6" s="11"/>
      <c r="E6" s="189"/>
      <c r="F6" s="15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50"/>
      <c r="AA6" s="11"/>
      <c r="AB6" s="40"/>
      <c r="AC6" s="40"/>
      <c r="AD6" s="40"/>
      <c r="AE6" s="40"/>
      <c r="AF6" s="51"/>
      <c r="AG6" s="51"/>
      <c r="AH6" s="40"/>
      <c r="AI6" s="30"/>
      <c r="AJ6" s="30"/>
      <c r="AK6" s="30"/>
      <c r="AL6" s="30"/>
      <c r="AM6" s="30"/>
      <c r="AN6" s="30"/>
      <c r="AO6" s="30"/>
      <c r="AP6" s="16"/>
      <c r="AQ6" s="16"/>
    </row>
    <row r="7" spans="1:43" s="17" customFormat="1" ht="11.25" x14ac:dyDescent="0.2">
      <c r="A7" s="188" t="s">
        <v>67</v>
      </c>
      <c r="B7" s="188" t="s">
        <v>68</v>
      </c>
      <c r="C7" s="186" t="s">
        <v>72</v>
      </c>
      <c r="D7" s="11">
        <v>17</v>
      </c>
      <c r="E7" s="189">
        <v>38027</v>
      </c>
      <c r="F7" s="150">
        <v>0.50347222222222221</v>
      </c>
      <c r="G7" s="40">
        <v>0</v>
      </c>
      <c r="H7" s="40">
        <v>145</v>
      </c>
      <c r="I7" s="40">
        <v>145</v>
      </c>
      <c r="J7" s="40">
        <v>0</v>
      </c>
      <c r="K7" s="40"/>
      <c r="L7" s="40">
        <v>159</v>
      </c>
      <c r="M7" s="40"/>
      <c r="N7" s="40">
        <v>11</v>
      </c>
      <c r="O7" s="40">
        <v>1156</v>
      </c>
      <c r="P7" s="40">
        <v>2</v>
      </c>
      <c r="Q7" s="40">
        <v>4</v>
      </c>
      <c r="R7" s="40">
        <v>219</v>
      </c>
      <c r="S7" s="40">
        <v>65</v>
      </c>
      <c r="T7" s="40">
        <v>284</v>
      </c>
      <c r="U7" s="187" t="s">
        <v>62</v>
      </c>
      <c r="V7" s="40">
        <v>0.20599999999999999</v>
      </c>
      <c r="W7" s="40">
        <v>6.0000000000000001E-3</v>
      </c>
      <c r="X7" s="41">
        <v>0.05</v>
      </c>
      <c r="Y7" s="40"/>
      <c r="Z7" s="50">
        <v>7.78</v>
      </c>
      <c r="AA7" s="11"/>
      <c r="AB7" s="40">
        <v>726</v>
      </c>
      <c r="AC7" s="40">
        <v>9</v>
      </c>
      <c r="AD7" s="40">
        <v>735</v>
      </c>
      <c r="AE7" s="40">
        <v>179</v>
      </c>
      <c r="AF7" s="51">
        <v>22</v>
      </c>
      <c r="AG7" s="51">
        <v>18</v>
      </c>
      <c r="AH7" s="40">
        <v>12</v>
      </c>
      <c r="AI7" s="30" t="s">
        <v>113</v>
      </c>
      <c r="AJ7" s="30">
        <v>0.04</v>
      </c>
      <c r="AK7" s="30" t="s">
        <v>113</v>
      </c>
      <c r="AL7" s="30" t="s">
        <v>114</v>
      </c>
      <c r="AM7" s="30" t="s">
        <v>113</v>
      </c>
      <c r="AN7" s="30" t="s">
        <v>115</v>
      </c>
      <c r="AO7" s="30" t="s">
        <v>113</v>
      </c>
      <c r="AP7" s="16">
        <v>50</v>
      </c>
      <c r="AQ7" s="16">
        <v>50</v>
      </c>
    </row>
    <row r="8" spans="1:43" s="17" customFormat="1" ht="11.25" x14ac:dyDescent="0.2">
      <c r="A8" s="188" t="s">
        <v>67</v>
      </c>
      <c r="B8" s="188" t="s">
        <v>68</v>
      </c>
      <c r="C8" s="186" t="s">
        <v>69</v>
      </c>
      <c r="D8" s="11">
        <v>167</v>
      </c>
      <c r="E8" s="189">
        <v>38153</v>
      </c>
      <c r="F8" s="150">
        <v>0.4513888888888889</v>
      </c>
      <c r="G8" s="40">
        <v>0</v>
      </c>
      <c r="H8" s="40">
        <v>91</v>
      </c>
      <c r="I8" s="40">
        <v>91</v>
      </c>
      <c r="J8" s="40">
        <v>0</v>
      </c>
      <c r="K8" s="40"/>
      <c r="L8" s="40">
        <v>88</v>
      </c>
      <c r="M8" s="40"/>
      <c r="N8" s="40">
        <v>5</v>
      </c>
      <c r="O8" s="40">
        <v>612</v>
      </c>
      <c r="P8" s="40">
        <v>2</v>
      </c>
      <c r="Q8" s="40">
        <v>14</v>
      </c>
      <c r="R8" s="40">
        <v>121</v>
      </c>
      <c r="S8" s="40">
        <v>50</v>
      </c>
      <c r="T8" s="40">
        <v>171</v>
      </c>
      <c r="U8" s="187" t="s">
        <v>62</v>
      </c>
      <c r="V8" s="40" t="s">
        <v>104</v>
      </c>
      <c r="W8" s="40">
        <v>6.0000000000000001E-3</v>
      </c>
      <c r="X8" s="40">
        <v>2.4E-2</v>
      </c>
      <c r="Y8" s="40">
        <v>7</v>
      </c>
      <c r="Z8" s="50">
        <v>7.74</v>
      </c>
      <c r="AA8" s="11"/>
      <c r="AB8" s="40">
        <v>358</v>
      </c>
      <c r="AC8" s="40">
        <v>31</v>
      </c>
      <c r="AD8" s="40">
        <v>389</v>
      </c>
      <c r="AE8" s="40">
        <v>63</v>
      </c>
      <c r="AF8" s="51">
        <v>30</v>
      </c>
      <c r="AG8" s="51">
        <v>28</v>
      </c>
      <c r="AH8" s="40">
        <v>27</v>
      </c>
      <c r="AI8" s="30" t="s">
        <v>113</v>
      </c>
      <c r="AJ8" s="30" t="s">
        <v>117</v>
      </c>
      <c r="AK8" s="30" t="s">
        <v>113</v>
      </c>
      <c r="AL8" s="30" t="s">
        <v>114</v>
      </c>
      <c r="AM8" s="30" t="s">
        <v>113</v>
      </c>
      <c r="AN8" s="30" t="s">
        <v>115</v>
      </c>
      <c r="AO8" s="30" t="s">
        <v>113</v>
      </c>
      <c r="AP8" s="16">
        <v>110</v>
      </c>
      <c r="AQ8" s="16"/>
    </row>
    <row r="9" spans="1:43" s="17" customFormat="1" ht="11.25" x14ac:dyDescent="0.2">
      <c r="A9" s="188" t="s">
        <v>67</v>
      </c>
      <c r="B9" s="188" t="s">
        <v>68</v>
      </c>
      <c r="C9" s="186" t="s">
        <v>69</v>
      </c>
      <c r="D9" s="11">
        <v>316</v>
      </c>
      <c r="E9" s="189">
        <v>38279</v>
      </c>
      <c r="F9" s="150">
        <v>0.52777777777777779</v>
      </c>
      <c r="G9" s="40">
        <v>0</v>
      </c>
      <c r="H9" s="40">
        <v>91</v>
      </c>
      <c r="I9" s="40">
        <v>91</v>
      </c>
      <c r="J9" s="40">
        <v>0</v>
      </c>
      <c r="K9" s="40"/>
      <c r="L9" s="40">
        <v>81</v>
      </c>
      <c r="M9" s="40"/>
      <c r="N9" s="40">
        <v>6</v>
      </c>
      <c r="O9" s="40">
        <v>542</v>
      </c>
      <c r="P9" s="40">
        <v>6</v>
      </c>
      <c r="Q9" s="40">
        <v>17</v>
      </c>
      <c r="R9" s="40">
        <v>120</v>
      </c>
      <c r="S9" s="40">
        <v>32</v>
      </c>
      <c r="T9" s="40">
        <v>152</v>
      </c>
      <c r="U9" s="40"/>
      <c r="V9" s="40"/>
      <c r="W9" s="40"/>
      <c r="X9" s="40">
        <v>5.8000000000000003E-2</v>
      </c>
      <c r="Y9" s="40">
        <v>5</v>
      </c>
      <c r="Z9" s="50">
        <v>7.78</v>
      </c>
      <c r="AA9" s="11"/>
      <c r="AB9" s="40">
        <v>376</v>
      </c>
      <c r="AC9" s="40">
        <v>45</v>
      </c>
      <c r="AD9" s="40">
        <v>421</v>
      </c>
      <c r="AE9" s="40">
        <v>62</v>
      </c>
      <c r="AF9" s="51">
        <v>31</v>
      </c>
      <c r="AG9" s="51">
        <v>28</v>
      </c>
      <c r="AH9" s="40">
        <v>11</v>
      </c>
      <c r="AI9" s="30"/>
      <c r="AJ9" s="30"/>
      <c r="AK9" s="30"/>
      <c r="AL9" s="30"/>
      <c r="AM9" s="30"/>
      <c r="AN9" s="30"/>
      <c r="AO9" s="30"/>
      <c r="AP9" s="16">
        <v>240</v>
      </c>
      <c r="AQ9" s="16"/>
    </row>
    <row r="10" spans="1:43" s="17" customFormat="1" ht="11.25" x14ac:dyDescent="0.2">
      <c r="A10" s="188"/>
      <c r="B10" s="188"/>
      <c r="C10" s="186"/>
      <c r="D10" s="11"/>
      <c r="E10" s="189"/>
      <c r="F10" s="15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50"/>
      <c r="AA10" s="11"/>
      <c r="AB10" s="40"/>
      <c r="AC10" s="40"/>
      <c r="AD10" s="40"/>
      <c r="AE10" s="40"/>
      <c r="AF10" s="51"/>
      <c r="AG10" s="51"/>
      <c r="AH10" s="40"/>
      <c r="AI10" s="30"/>
      <c r="AJ10" s="30"/>
      <c r="AK10" s="30"/>
      <c r="AL10" s="30"/>
      <c r="AM10" s="30"/>
      <c r="AN10" s="30"/>
      <c r="AO10" s="30"/>
      <c r="AP10" s="16"/>
      <c r="AQ10" s="16"/>
    </row>
    <row r="11" spans="1:43" s="35" customFormat="1" ht="11.25" x14ac:dyDescent="0.2">
      <c r="A11" s="188" t="s">
        <v>74</v>
      </c>
      <c r="B11" s="188" t="s">
        <v>75</v>
      </c>
      <c r="C11" s="190" t="s">
        <v>119</v>
      </c>
      <c r="D11" s="53">
        <v>92</v>
      </c>
      <c r="E11" s="57">
        <v>38098</v>
      </c>
      <c r="F11" s="58">
        <v>0.61388888888888882</v>
      </c>
      <c r="G11" s="53">
        <v>8</v>
      </c>
      <c r="H11" s="53">
        <v>135</v>
      </c>
      <c r="I11" s="53">
        <v>119</v>
      </c>
      <c r="J11" s="53">
        <v>16</v>
      </c>
      <c r="K11" s="53"/>
      <c r="L11" s="54">
        <v>145</v>
      </c>
      <c r="M11" s="53">
        <v>13</v>
      </c>
      <c r="N11" s="53"/>
      <c r="O11" s="53">
        <v>1189</v>
      </c>
      <c r="P11" s="53">
        <v>3</v>
      </c>
      <c r="Q11" s="53">
        <v>19</v>
      </c>
      <c r="R11" s="53">
        <v>224</v>
      </c>
      <c r="S11" s="53">
        <v>96</v>
      </c>
      <c r="T11" s="53">
        <v>320</v>
      </c>
      <c r="U11" s="187" t="s">
        <v>62</v>
      </c>
      <c r="V11" s="187">
        <v>0.20200000000000001</v>
      </c>
      <c r="W11" s="187">
        <v>6.0000000000000001E-3</v>
      </c>
      <c r="X11" s="53">
        <v>0.09</v>
      </c>
      <c r="Y11" s="187">
        <v>9</v>
      </c>
      <c r="Z11" s="187">
        <v>8.27</v>
      </c>
      <c r="AA11" s="53"/>
      <c r="AB11" s="187">
        <v>758</v>
      </c>
      <c r="AC11" s="187">
        <v>13</v>
      </c>
      <c r="AD11" s="187">
        <v>771</v>
      </c>
      <c r="AE11" s="53">
        <v>289</v>
      </c>
      <c r="AF11" s="187"/>
      <c r="AG11" s="187"/>
      <c r="AH11" s="187">
        <v>17</v>
      </c>
      <c r="AI11" s="30" t="s">
        <v>113</v>
      </c>
      <c r="AJ11" s="30" t="s">
        <v>117</v>
      </c>
      <c r="AK11" s="30" t="s">
        <v>113</v>
      </c>
      <c r="AL11" s="30" t="s">
        <v>114</v>
      </c>
      <c r="AM11" s="30" t="s">
        <v>113</v>
      </c>
      <c r="AN11" s="30" t="s">
        <v>115</v>
      </c>
      <c r="AO11" s="30" t="s">
        <v>113</v>
      </c>
      <c r="AP11" s="55"/>
      <c r="AQ11" s="53">
        <v>26</v>
      </c>
    </row>
    <row r="12" spans="1:43" s="35" customFormat="1" ht="11.25" x14ac:dyDescent="0.2">
      <c r="A12" s="188" t="s">
        <v>74</v>
      </c>
      <c r="B12" s="188" t="s">
        <v>75</v>
      </c>
      <c r="C12" s="190" t="s">
        <v>119</v>
      </c>
      <c r="D12" s="53">
        <v>320</v>
      </c>
      <c r="E12" s="57">
        <v>38281</v>
      </c>
      <c r="F12" s="58">
        <v>0.65138888888888891</v>
      </c>
      <c r="G12" s="53">
        <v>12</v>
      </c>
      <c r="H12" s="53">
        <v>81</v>
      </c>
      <c r="I12" s="53"/>
      <c r="J12" s="53"/>
      <c r="K12" s="53"/>
      <c r="L12" s="54">
        <v>116</v>
      </c>
      <c r="M12" s="53">
        <v>12</v>
      </c>
      <c r="N12" s="53"/>
      <c r="O12" s="53">
        <v>890</v>
      </c>
      <c r="P12" s="53">
        <v>10</v>
      </c>
      <c r="Q12" s="53">
        <v>28</v>
      </c>
      <c r="R12" s="53">
        <v>154</v>
      </c>
      <c r="S12" s="53">
        <v>89</v>
      </c>
      <c r="T12" s="53">
        <v>243</v>
      </c>
      <c r="U12" s="187"/>
      <c r="V12" s="187"/>
      <c r="W12" s="187"/>
      <c r="X12" s="53"/>
      <c r="Y12" s="187">
        <v>9</v>
      </c>
      <c r="Z12" s="187">
        <v>8.14</v>
      </c>
      <c r="AA12" s="53"/>
      <c r="AB12" s="187">
        <v>567</v>
      </c>
      <c r="AC12" s="187">
        <v>12</v>
      </c>
      <c r="AD12" s="187">
        <v>579</v>
      </c>
      <c r="AE12" s="53">
        <v>191</v>
      </c>
      <c r="AF12" s="187"/>
      <c r="AG12" s="187"/>
      <c r="AH12" s="187">
        <v>14</v>
      </c>
      <c r="AI12" s="30" t="s">
        <v>120</v>
      </c>
      <c r="AJ12" s="30" t="s">
        <v>121</v>
      </c>
      <c r="AK12" s="30">
        <v>6.6000000000000003E-2</v>
      </c>
      <c r="AL12" s="30" t="s">
        <v>122</v>
      </c>
      <c r="AM12" s="30" t="s">
        <v>123</v>
      </c>
      <c r="AN12" s="30" t="s">
        <v>124</v>
      </c>
      <c r="AO12" s="30" t="s">
        <v>125</v>
      </c>
      <c r="AP12" s="55"/>
      <c r="AQ12" s="53"/>
    </row>
    <row r="13" spans="1:43" s="35" customFormat="1" ht="11.25" x14ac:dyDescent="0.2">
      <c r="A13" s="188"/>
      <c r="B13" s="188"/>
      <c r="C13" s="190"/>
      <c r="D13" s="53"/>
      <c r="E13" s="57"/>
      <c r="F13" s="58"/>
      <c r="G13" s="53"/>
      <c r="H13" s="53"/>
      <c r="I13" s="53"/>
      <c r="J13" s="53"/>
      <c r="K13" s="53"/>
      <c r="L13" s="54"/>
      <c r="M13" s="53"/>
      <c r="N13" s="53"/>
      <c r="O13" s="53"/>
      <c r="P13" s="53"/>
      <c r="Q13" s="53"/>
      <c r="R13" s="53"/>
      <c r="S13" s="53"/>
      <c r="T13" s="53"/>
      <c r="U13" s="187"/>
      <c r="V13" s="187"/>
      <c r="W13" s="187"/>
      <c r="X13" s="53"/>
      <c r="Y13" s="187"/>
      <c r="Z13" s="187"/>
      <c r="AA13" s="53"/>
      <c r="AB13" s="187"/>
      <c r="AC13" s="187"/>
      <c r="AD13" s="187"/>
      <c r="AE13" s="53"/>
      <c r="AF13" s="187"/>
      <c r="AG13" s="187"/>
      <c r="AH13" s="187"/>
      <c r="AI13" s="30"/>
      <c r="AJ13" s="30"/>
      <c r="AK13" s="30"/>
      <c r="AL13" s="30"/>
      <c r="AM13" s="30"/>
      <c r="AN13" s="30"/>
      <c r="AO13" s="30"/>
      <c r="AP13" s="55"/>
      <c r="AQ13" s="53"/>
    </row>
    <row r="14" spans="1:43" s="35" customFormat="1" ht="11.25" x14ac:dyDescent="0.2">
      <c r="A14" s="188" t="s">
        <v>77</v>
      </c>
      <c r="B14" s="188" t="s">
        <v>78</v>
      </c>
      <c r="C14" s="190" t="s">
        <v>126</v>
      </c>
      <c r="D14" s="53">
        <v>93</v>
      </c>
      <c r="E14" s="57">
        <v>38098</v>
      </c>
      <c r="F14" s="58">
        <v>0.61388888888888882</v>
      </c>
      <c r="G14" s="53">
        <v>5</v>
      </c>
      <c r="H14" s="53">
        <v>136</v>
      </c>
      <c r="I14" s="53">
        <v>126</v>
      </c>
      <c r="J14" s="53">
        <v>10</v>
      </c>
      <c r="K14" s="53"/>
      <c r="L14" s="54">
        <v>146</v>
      </c>
      <c r="M14" s="53">
        <v>12</v>
      </c>
      <c r="N14" s="53"/>
      <c r="O14" s="53">
        <v>1200</v>
      </c>
      <c r="P14" s="53">
        <v>3</v>
      </c>
      <c r="Q14" s="53">
        <v>20</v>
      </c>
      <c r="R14" s="53">
        <v>228</v>
      </c>
      <c r="S14" s="53">
        <v>92</v>
      </c>
      <c r="T14" s="53">
        <v>320</v>
      </c>
      <c r="U14" s="187" t="s">
        <v>62</v>
      </c>
      <c r="V14" s="187">
        <v>7.1999999999999995E-2</v>
      </c>
      <c r="W14" s="187">
        <v>7.0000000000000001E-3</v>
      </c>
      <c r="X14" s="53">
        <v>0.18</v>
      </c>
      <c r="Y14" s="187">
        <v>7</v>
      </c>
      <c r="Z14" s="187">
        <v>8.1</v>
      </c>
      <c r="AA14" s="53">
        <v>7</v>
      </c>
      <c r="AB14" s="187">
        <v>793</v>
      </c>
      <c r="AC14" s="187">
        <v>30</v>
      </c>
      <c r="AD14" s="187">
        <v>823</v>
      </c>
      <c r="AE14" s="53">
        <v>304</v>
      </c>
      <c r="AF14" s="187"/>
      <c r="AG14" s="187"/>
      <c r="AH14" s="187">
        <v>18</v>
      </c>
      <c r="AI14" s="30" t="s">
        <v>113</v>
      </c>
      <c r="AJ14" s="30" t="s">
        <v>117</v>
      </c>
      <c r="AK14" s="30" t="s">
        <v>113</v>
      </c>
      <c r="AL14" s="30" t="s">
        <v>114</v>
      </c>
      <c r="AM14" s="30" t="s">
        <v>113</v>
      </c>
      <c r="AN14" s="30" t="s">
        <v>115</v>
      </c>
      <c r="AO14" s="30" t="s">
        <v>113</v>
      </c>
      <c r="AP14" s="55"/>
      <c r="AQ14" s="53">
        <v>33</v>
      </c>
    </row>
    <row r="15" spans="1:43" s="35" customFormat="1" ht="11.25" x14ac:dyDescent="0.2">
      <c r="A15" s="188" t="s">
        <v>77</v>
      </c>
      <c r="B15" s="188" t="s">
        <v>78</v>
      </c>
      <c r="C15" s="190" t="s">
        <v>126</v>
      </c>
      <c r="D15" s="53">
        <v>321</v>
      </c>
      <c r="E15" s="57">
        <v>38281</v>
      </c>
      <c r="F15" s="58">
        <v>0.65138888888888891</v>
      </c>
      <c r="G15" s="53">
        <v>0</v>
      </c>
      <c r="H15" s="53">
        <v>100</v>
      </c>
      <c r="I15" s="53"/>
      <c r="J15" s="53"/>
      <c r="K15" s="53"/>
      <c r="L15" s="54">
        <v>117</v>
      </c>
      <c r="M15" s="53">
        <v>11</v>
      </c>
      <c r="N15" s="53"/>
      <c r="O15" s="53">
        <v>898</v>
      </c>
      <c r="P15" s="53">
        <v>8</v>
      </c>
      <c r="Q15" s="53">
        <v>17</v>
      </c>
      <c r="R15" s="53">
        <v>165</v>
      </c>
      <c r="S15" s="53">
        <v>93</v>
      </c>
      <c r="T15" s="53">
        <v>258</v>
      </c>
      <c r="U15" s="187"/>
      <c r="V15" s="187"/>
      <c r="W15" s="187"/>
      <c r="X15" s="53"/>
      <c r="Y15" s="187">
        <v>4</v>
      </c>
      <c r="Z15" s="187">
        <v>7.38</v>
      </c>
      <c r="AA15" s="53">
        <v>7</v>
      </c>
      <c r="AB15" s="187">
        <v>577</v>
      </c>
      <c r="AC15" s="187">
        <v>18</v>
      </c>
      <c r="AD15" s="187">
        <v>595</v>
      </c>
      <c r="AE15" s="53">
        <v>197</v>
      </c>
      <c r="AF15" s="187"/>
      <c r="AG15" s="187"/>
      <c r="AH15" s="187">
        <v>16</v>
      </c>
      <c r="AI15" s="30" t="s">
        <v>120</v>
      </c>
      <c r="AJ15" s="30">
        <v>0.32100000000000001</v>
      </c>
      <c r="AK15" s="30">
        <v>9.9000000000000005E-2</v>
      </c>
      <c r="AL15" s="30" t="s">
        <v>122</v>
      </c>
      <c r="AM15" s="30" t="s">
        <v>123</v>
      </c>
      <c r="AN15" s="30" t="s">
        <v>124</v>
      </c>
      <c r="AO15" s="30" t="s">
        <v>125</v>
      </c>
      <c r="AP15" s="55"/>
      <c r="AQ15" s="53">
        <v>2200</v>
      </c>
    </row>
    <row r="16" spans="1:43" s="35" customFormat="1" ht="11.25" x14ac:dyDescent="0.2">
      <c r="A16" s="188"/>
      <c r="B16" s="188"/>
      <c r="C16" s="190"/>
      <c r="D16" s="53"/>
      <c r="E16" s="57"/>
      <c r="F16" s="58"/>
      <c r="G16" s="53"/>
      <c r="H16" s="53"/>
      <c r="I16" s="53"/>
      <c r="J16" s="53"/>
      <c r="K16" s="53"/>
      <c r="L16" s="54"/>
      <c r="M16" s="53"/>
      <c r="N16" s="53"/>
      <c r="O16" s="53"/>
      <c r="P16" s="53"/>
      <c r="Q16" s="53"/>
      <c r="R16" s="53"/>
      <c r="S16" s="53"/>
      <c r="T16" s="53"/>
      <c r="U16" s="187"/>
      <c r="V16" s="187"/>
      <c r="W16" s="187"/>
      <c r="X16" s="53"/>
      <c r="Y16" s="187"/>
      <c r="Z16" s="187"/>
      <c r="AA16" s="53"/>
      <c r="AB16" s="187"/>
      <c r="AC16" s="187"/>
      <c r="AD16" s="187"/>
      <c r="AE16" s="53"/>
      <c r="AF16" s="187"/>
      <c r="AG16" s="187"/>
      <c r="AH16" s="187"/>
      <c r="AI16" s="30"/>
      <c r="AJ16" s="30"/>
      <c r="AK16" s="30"/>
      <c r="AL16" s="30"/>
      <c r="AM16" s="30"/>
      <c r="AN16" s="30"/>
      <c r="AO16" s="30"/>
      <c r="AP16" s="55"/>
      <c r="AQ16" s="53"/>
    </row>
    <row r="17" spans="1:43" s="35" customFormat="1" ht="11.25" x14ac:dyDescent="0.2">
      <c r="A17" s="188" t="s">
        <v>80</v>
      </c>
      <c r="B17" s="188" t="s">
        <v>81</v>
      </c>
      <c r="C17" s="190" t="s">
        <v>127</v>
      </c>
      <c r="D17" s="53">
        <v>90</v>
      </c>
      <c r="E17" s="57">
        <v>38098</v>
      </c>
      <c r="F17" s="58">
        <v>0.60277777777777775</v>
      </c>
      <c r="G17" s="53">
        <v>7</v>
      </c>
      <c r="H17" s="53">
        <v>125</v>
      </c>
      <c r="I17" s="53">
        <v>111</v>
      </c>
      <c r="J17" s="53">
        <v>14</v>
      </c>
      <c r="K17" s="53"/>
      <c r="L17" s="54">
        <v>146</v>
      </c>
      <c r="M17" s="53">
        <v>12</v>
      </c>
      <c r="N17" s="53"/>
      <c r="O17" s="53">
        <v>1190</v>
      </c>
      <c r="P17" s="53">
        <v>5</v>
      </c>
      <c r="Q17" s="53">
        <v>15</v>
      </c>
      <c r="R17" s="53">
        <v>219</v>
      </c>
      <c r="S17" s="53">
        <v>94</v>
      </c>
      <c r="T17" s="53">
        <v>313</v>
      </c>
      <c r="U17" s="187" t="s">
        <v>62</v>
      </c>
      <c r="V17" s="187">
        <v>0.29299999999999998</v>
      </c>
      <c r="W17" s="187">
        <v>1.0999999999999999E-2</v>
      </c>
      <c r="X17" s="53">
        <v>0.11</v>
      </c>
      <c r="Y17" s="187">
        <v>13</v>
      </c>
      <c r="Z17" s="187">
        <v>8.36</v>
      </c>
      <c r="AA17" s="53"/>
      <c r="AB17" s="187">
        <v>770</v>
      </c>
      <c r="AC17" s="187">
        <v>11</v>
      </c>
      <c r="AD17" s="187">
        <v>781</v>
      </c>
      <c r="AE17" s="53">
        <v>287</v>
      </c>
      <c r="AF17" s="187"/>
      <c r="AG17" s="187"/>
      <c r="AH17" s="187">
        <v>12</v>
      </c>
      <c r="AI17" s="30" t="s">
        <v>113</v>
      </c>
      <c r="AJ17" s="30" t="s">
        <v>117</v>
      </c>
      <c r="AK17" s="30" t="s">
        <v>113</v>
      </c>
      <c r="AL17" s="30" t="s">
        <v>114</v>
      </c>
      <c r="AM17" s="30" t="s">
        <v>113</v>
      </c>
      <c r="AN17" s="30" t="s">
        <v>115</v>
      </c>
      <c r="AO17" s="30" t="s">
        <v>113</v>
      </c>
      <c r="AP17" s="55"/>
      <c r="AQ17" s="53">
        <v>17</v>
      </c>
    </row>
    <row r="18" spans="1:43" s="35" customFormat="1" ht="11.25" x14ac:dyDescent="0.2">
      <c r="A18" s="188" t="s">
        <v>80</v>
      </c>
      <c r="B18" s="188" t="s">
        <v>81</v>
      </c>
      <c r="C18" s="190" t="s">
        <v>127</v>
      </c>
      <c r="D18" s="53">
        <v>322</v>
      </c>
      <c r="E18" s="57">
        <v>38281</v>
      </c>
      <c r="F18" s="58">
        <v>0.68194444444444446</v>
      </c>
      <c r="G18" s="53">
        <v>13</v>
      </c>
      <c r="H18" s="53">
        <v>84</v>
      </c>
      <c r="I18" s="53"/>
      <c r="J18" s="53"/>
      <c r="K18" s="53"/>
      <c r="L18" s="54">
        <v>116</v>
      </c>
      <c r="M18" s="53">
        <v>11</v>
      </c>
      <c r="N18" s="53"/>
      <c r="O18" s="53">
        <v>908</v>
      </c>
      <c r="P18" s="53">
        <v>7</v>
      </c>
      <c r="Q18" s="53">
        <v>17</v>
      </c>
      <c r="R18" s="53">
        <v>157</v>
      </c>
      <c r="S18" s="53">
        <v>90</v>
      </c>
      <c r="T18" s="53">
        <v>247</v>
      </c>
      <c r="U18" s="187"/>
      <c r="V18" s="187"/>
      <c r="W18" s="187"/>
      <c r="X18" s="53"/>
      <c r="Y18" s="187">
        <v>11</v>
      </c>
      <c r="Z18" s="187">
        <v>8.18</v>
      </c>
      <c r="AA18" s="53"/>
      <c r="AB18" s="187">
        <v>582</v>
      </c>
      <c r="AC18" s="187">
        <v>9</v>
      </c>
      <c r="AD18" s="187">
        <v>591</v>
      </c>
      <c r="AE18" s="53">
        <v>196</v>
      </c>
      <c r="AF18" s="187"/>
      <c r="AG18" s="187"/>
      <c r="AH18" s="187">
        <v>12</v>
      </c>
      <c r="AI18" s="30" t="s">
        <v>120</v>
      </c>
      <c r="AJ18" s="30">
        <v>5.7000000000000002E-2</v>
      </c>
      <c r="AK18" s="30">
        <v>3.7999999999999999E-2</v>
      </c>
      <c r="AL18" s="30" t="s">
        <v>122</v>
      </c>
      <c r="AM18" s="30" t="s">
        <v>123</v>
      </c>
      <c r="AN18" s="30" t="s">
        <v>124</v>
      </c>
      <c r="AO18" s="30" t="s">
        <v>125</v>
      </c>
      <c r="AP18" s="55"/>
      <c r="AQ18" s="53"/>
    </row>
    <row r="19" spans="1:43" s="35" customFormat="1" ht="11.25" x14ac:dyDescent="0.2">
      <c r="A19" s="188"/>
      <c r="B19" s="188"/>
      <c r="C19" s="190"/>
      <c r="D19" s="53"/>
      <c r="E19" s="57"/>
      <c r="F19" s="58"/>
      <c r="G19" s="53"/>
      <c r="H19" s="53"/>
      <c r="I19" s="53"/>
      <c r="J19" s="53"/>
      <c r="K19" s="53"/>
      <c r="L19" s="54"/>
      <c r="M19" s="53"/>
      <c r="N19" s="53"/>
      <c r="O19" s="53"/>
      <c r="P19" s="53"/>
      <c r="Q19" s="53"/>
      <c r="R19" s="53"/>
      <c r="S19" s="53"/>
      <c r="T19" s="53"/>
      <c r="U19" s="187"/>
      <c r="V19" s="187"/>
      <c r="W19" s="187"/>
      <c r="X19" s="53"/>
      <c r="Y19" s="187"/>
      <c r="Z19" s="187"/>
      <c r="AA19" s="53"/>
      <c r="AB19" s="187"/>
      <c r="AC19" s="187"/>
      <c r="AD19" s="187"/>
      <c r="AE19" s="53"/>
      <c r="AF19" s="187"/>
      <c r="AG19" s="187"/>
      <c r="AH19" s="187"/>
      <c r="AI19" s="30"/>
      <c r="AJ19" s="30"/>
      <c r="AK19" s="30"/>
      <c r="AL19" s="30"/>
      <c r="AM19" s="30"/>
      <c r="AN19" s="30"/>
      <c r="AO19" s="30"/>
      <c r="AP19" s="55"/>
      <c r="AQ19" s="53"/>
    </row>
    <row r="20" spans="1:43" s="35" customFormat="1" ht="11.25" x14ac:dyDescent="0.2">
      <c r="A20" s="188" t="s">
        <v>83</v>
      </c>
      <c r="B20" s="188" t="s">
        <v>84</v>
      </c>
      <c r="C20" s="190" t="s">
        <v>128</v>
      </c>
      <c r="D20" s="53">
        <v>91</v>
      </c>
      <c r="E20" s="57">
        <v>38098</v>
      </c>
      <c r="F20" s="58">
        <v>0.60277777777777775</v>
      </c>
      <c r="G20" s="53">
        <v>6</v>
      </c>
      <c r="H20" s="53">
        <v>134</v>
      </c>
      <c r="I20" s="53">
        <v>122</v>
      </c>
      <c r="J20" s="53">
        <v>12</v>
      </c>
      <c r="K20" s="53"/>
      <c r="L20" s="54">
        <v>147</v>
      </c>
      <c r="M20" s="53">
        <v>11</v>
      </c>
      <c r="N20" s="53"/>
      <c r="O20" s="53">
        <v>1210</v>
      </c>
      <c r="P20" s="53">
        <v>3</v>
      </c>
      <c r="Q20" s="53">
        <v>17</v>
      </c>
      <c r="R20" s="53">
        <v>226</v>
      </c>
      <c r="S20" s="53">
        <v>94</v>
      </c>
      <c r="T20" s="53">
        <v>320</v>
      </c>
      <c r="U20" s="187" t="s">
        <v>62</v>
      </c>
      <c r="V20" s="187">
        <v>6.7000000000000004E-2</v>
      </c>
      <c r="W20" s="187">
        <v>7.0000000000000001E-3</v>
      </c>
      <c r="X20" s="53">
        <v>0.16</v>
      </c>
      <c r="Y20" s="187">
        <v>8</v>
      </c>
      <c r="Z20" s="187">
        <v>8.0399999999999991</v>
      </c>
      <c r="AA20" s="53">
        <v>12</v>
      </c>
      <c r="AB20" s="187">
        <v>769</v>
      </c>
      <c r="AC20" s="187">
        <v>15</v>
      </c>
      <c r="AD20" s="187">
        <v>784</v>
      </c>
      <c r="AE20" s="53">
        <v>289</v>
      </c>
      <c r="AF20" s="187"/>
      <c r="AG20" s="187"/>
      <c r="AH20" s="187">
        <v>13</v>
      </c>
      <c r="AI20" s="30" t="s">
        <v>113</v>
      </c>
      <c r="AJ20" s="30" t="s">
        <v>117</v>
      </c>
      <c r="AK20" s="30" t="s">
        <v>113</v>
      </c>
      <c r="AL20" s="30" t="s">
        <v>114</v>
      </c>
      <c r="AM20" s="30" t="s">
        <v>113</v>
      </c>
      <c r="AN20" s="30" t="s">
        <v>115</v>
      </c>
      <c r="AO20" s="30" t="s">
        <v>113</v>
      </c>
      <c r="AP20" s="55"/>
      <c r="AQ20" s="53">
        <v>34</v>
      </c>
    </row>
    <row r="21" spans="1:43" s="35" customFormat="1" ht="11.25" x14ac:dyDescent="0.2">
      <c r="A21" s="188" t="s">
        <v>83</v>
      </c>
      <c r="B21" s="188" t="s">
        <v>84</v>
      </c>
      <c r="C21" s="190" t="s">
        <v>128</v>
      </c>
      <c r="D21" s="53">
        <v>323</v>
      </c>
      <c r="E21" s="57">
        <v>38281</v>
      </c>
      <c r="F21" s="58">
        <v>0.68194444444444446</v>
      </c>
      <c r="G21" s="53">
        <v>0</v>
      </c>
      <c r="H21" s="53">
        <v>99</v>
      </c>
      <c r="I21" s="53"/>
      <c r="J21" s="53"/>
      <c r="K21" s="53"/>
      <c r="L21" s="54">
        <v>116</v>
      </c>
      <c r="M21" s="53">
        <v>10</v>
      </c>
      <c r="N21" s="53"/>
      <c r="O21" s="53">
        <v>936</v>
      </c>
      <c r="P21" s="53">
        <v>9</v>
      </c>
      <c r="Q21" s="53">
        <v>18</v>
      </c>
      <c r="R21" s="53">
        <v>166</v>
      </c>
      <c r="S21" s="53">
        <v>98</v>
      </c>
      <c r="T21" s="53">
        <v>264</v>
      </c>
      <c r="U21" s="187"/>
      <c r="V21" s="187"/>
      <c r="W21" s="187"/>
      <c r="X21" s="53"/>
      <c r="Y21" s="187">
        <v>4</v>
      </c>
      <c r="Z21" s="187">
        <v>7.45</v>
      </c>
      <c r="AA21" s="53">
        <v>12</v>
      </c>
      <c r="AB21" s="187">
        <v>585</v>
      </c>
      <c r="AC21" s="187">
        <v>22</v>
      </c>
      <c r="AD21" s="187">
        <v>607</v>
      </c>
      <c r="AE21" s="53">
        <v>193</v>
      </c>
      <c r="AF21" s="187"/>
      <c r="AG21" s="187"/>
      <c r="AH21" s="187">
        <v>23</v>
      </c>
      <c r="AI21" s="30" t="s">
        <v>120</v>
      </c>
      <c r="AJ21" s="30" t="s">
        <v>121</v>
      </c>
      <c r="AK21" s="30">
        <v>0.29699999999999999</v>
      </c>
      <c r="AL21" s="30" t="s">
        <v>122</v>
      </c>
      <c r="AM21" s="30" t="s">
        <v>123</v>
      </c>
      <c r="AN21" s="30" t="s">
        <v>124</v>
      </c>
      <c r="AO21" s="30" t="s">
        <v>125</v>
      </c>
      <c r="AP21" s="55"/>
      <c r="AQ21" s="53">
        <v>160000</v>
      </c>
    </row>
    <row r="22" spans="1:43" s="35" customFormat="1" ht="11.25" x14ac:dyDescent="0.2">
      <c r="A22" s="188"/>
      <c r="B22" s="188"/>
      <c r="C22" s="190"/>
      <c r="D22" s="53"/>
      <c r="E22" s="57"/>
      <c r="F22" s="58"/>
      <c r="G22" s="53"/>
      <c r="H22" s="53"/>
      <c r="I22" s="53"/>
      <c r="J22" s="53"/>
      <c r="K22" s="53"/>
      <c r="L22" s="54"/>
      <c r="M22" s="53"/>
      <c r="N22" s="53"/>
      <c r="O22" s="53"/>
      <c r="P22" s="53"/>
      <c r="Q22" s="53"/>
      <c r="R22" s="53"/>
      <c r="S22" s="53"/>
      <c r="T22" s="53"/>
      <c r="U22" s="187"/>
      <c r="V22" s="187"/>
      <c r="W22" s="187"/>
      <c r="X22" s="53"/>
      <c r="Y22" s="187"/>
      <c r="Z22" s="187"/>
      <c r="AA22" s="53"/>
      <c r="AB22" s="187"/>
      <c r="AC22" s="187"/>
      <c r="AD22" s="187"/>
      <c r="AE22" s="53"/>
      <c r="AF22" s="187"/>
      <c r="AG22" s="187"/>
      <c r="AH22" s="187"/>
      <c r="AI22" s="30"/>
      <c r="AJ22" s="30"/>
      <c r="AK22" s="30"/>
      <c r="AL22" s="30"/>
      <c r="AM22" s="30"/>
      <c r="AN22" s="30"/>
      <c r="AO22" s="30"/>
      <c r="AP22" s="55"/>
      <c r="AQ22" s="53"/>
    </row>
    <row r="23" spans="1:43" s="35" customFormat="1" ht="11.25" x14ac:dyDescent="0.2">
      <c r="A23" s="188" t="s">
        <v>86</v>
      </c>
      <c r="B23" s="188" t="s">
        <v>87</v>
      </c>
      <c r="C23" s="190" t="s">
        <v>129</v>
      </c>
      <c r="D23" s="53">
        <v>88</v>
      </c>
      <c r="E23" s="57">
        <v>38098</v>
      </c>
      <c r="F23" s="58">
        <v>0.59722222222222221</v>
      </c>
      <c r="G23" s="53">
        <v>12</v>
      </c>
      <c r="H23" s="53">
        <v>125</v>
      </c>
      <c r="I23" s="53">
        <v>101</v>
      </c>
      <c r="J23" s="53">
        <v>24</v>
      </c>
      <c r="K23" s="53"/>
      <c r="L23" s="54">
        <v>149</v>
      </c>
      <c r="M23" s="53">
        <v>10</v>
      </c>
      <c r="N23" s="53"/>
      <c r="O23" s="53">
        <v>1210</v>
      </c>
      <c r="P23" s="53">
        <v>5</v>
      </c>
      <c r="Q23" s="53">
        <v>15</v>
      </c>
      <c r="R23" s="53">
        <v>214</v>
      </c>
      <c r="S23" s="53">
        <v>98</v>
      </c>
      <c r="T23" s="53">
        <v>312</v>
      </c>
      <c r="U23" s="187" t="s">
        <v>62</v>
      </c>
      <c r="V23" s="187">
        <v>0.376</v>
      </c>
      <c r="W23" s="187">
        <v>6.0000000000000001E-3</v>
      </c>
      <c r="X23" s="53">
        <v>0.1</v>
      </c>
      <c r="Y23" s="187">
        <v>14</v>
      </c>
      <c r="Z23" s="187">
        <v>8.39</v>
      </c>
      <c r="AA23" s="53"/>
      <c r="AB23" s="187">
        <v>772</v>
      </c>
      <c r="AC23" s="187">
        <v>16</v>
      </c>
      <c r="AD23" s="187">
        <v>788</v>
      </c>
      <c r="AE23" s="53">
        <v>282</v>
      </c>
      <c r="AF23" s="187"/>
      <c r="AG23" s="187"/>
      <c r="AH23" s="187">
        <v>11</v>
      </c>
      <c r="AI23" s="30" t="s">
        <v>113</v>
      </c>
      <c r="AJ23" s="30" t="s">
        <v>117</v>
      </c>
      <c r="AK23" s="30" t="s">
        <v>113</v>
      </c>
      <c r="AL23" s="30" t="s">
        <v>114</v>
      </c>
      <c r="AM23" s="30" t="s">
        <v>113</v>
      </c>
      <c r="AN23" s="30" t="s">
        <v>115</v>
      </c>
      <c r="AO23" s="30" t="s">
        <v>113</v>
      </c>
      <c r="AP23" s="55"/>
      <c r="AQ23" s="53">
        <v>70</v>
      </c>
    </row>
    <row r="24" spans="1:43" s="35" customFormat="1" ht="11.25" x14ac:dyDescent="0.2">
      <c r="A24" s="188" t="s">
        <v>86</v>
      </c>
      <c r="B24" s="188" t="s">
        <v>87</v>
      </c>
      <c r="C24" s="190" t="s">
        <v>129</v>
      </c>
      <c r="D24" s="53">
        <v>324</v>
      </c>
      <c r="E24" s="57">
        <v>38281</v>
      </c>
      <c r="F24" s="58">
        <v>0.70277777777777783</v>
      </c>
      <c r="G24" s="53">
        <v>6</v>
      </c>
      <c r="H24" s="53">
        <v>97</v>
      </c>
      <c r="I24" s="53"/>
      <c r="J24" s="53"/>
      <c r="K24" s="53"/>
      <c r="L24" s="54">
        <v>115</v>
      </c>
      <c r="M24" s="53">
        <v>8</v>
      </c>
      <c r="N24" s="53"/>
      <c r="O24" s="53">
        <v>914</v>
      </c>
      <c r="P24" s="53">
        <v>6</v>
      </c>
      <c r="Q24" s="53">
        <v>19</v>
      </c>
      <c r="R24" s="53">
        <v>168</v>
      </c>
      <c r="S24" s="53">
        <v>84</v>
      </c>
      <c r="T24" s="53">
        <v>252</v>
      </c>
      <c r="U24" s="187"/>
      <c r="V24" s="187"/>
      <c r="W24" s="187"/>
      <c r="X24" s="53"/>
      <c r="Y24" s="187">
        <v>3</v>
      </c>
      <c r="Z24" s="187">
        <v>8</v>
      </c>
      <c r="AA24" s="53"/>
      <c r="AB24" s="187">
        <v>559</v>
      </c>
      <c r="AC24" s="187">
        <v>5</v>
      </c>
      <c r="AD24" s="187">
        <v>564</v>
      </c>
      <c r="AE24" s="53">
        <v>191</v>
      </c>
      <c r="AF24" s="187"/>
      <c r="AG24" s="187"/>
      <c r="AH24" s="187">
        <v>10</v>
      </c>
      <c r="AI24" s="30" t="s">
        <v>120</v>
      </c>
      <c r="AJ24" s="30" t="s">
        <v>121</v>
      </c>
      <c r="AK24" s="30">
        <v>4.3999999999999997E-2</v>
      </c>
      <c r="AL24" s="30" t="s">
        <v>122</v>
      </c>
      <c r="AM24" s="30" t="s">
        <v>123</v>
      </c>
      <c r="AN24" s="30" t="s">
        <v>124</v>
      </c>
      <c r="AO24" s="30" t="s">
        <v>125</v>
      </c>
      <c r="AP24" s="55"/>
      <c r="AQ24" s="53"/>
    </row>
    <row r="25" spans="1:43" s="35" customFormat="1" ht="11.25" x14ac:dyDescent="0.2">
      <c r="A25" s="188"/>
      <c r="B25" s="188"/>
      <c r="C25" s="190"/>
      <c r="D25" s="53"/>
      <c r="E25" s="57"/>
      <c r="F25" s="58"/>
      <c r="G25" s="53"/>
      <c r="H25" s="53"/>
      <c r="I25" s="53"/>
      <c r="J25" s="53"/>
      <c r="K25" s="53"/>
      <c r="L25" s="54"/>
      <c r="M25" s="53"/>
      <c r="N25" s="53"/>
      <c r="O25" s="53"/>
      <c r="P25" s="53"/>
      <c r="Q25" s="53"/>
      <c r="R25" s="53"/>
      <c r="S25" s="53"/>
      <c r="T25" s="53"/>
      <c r="U25" s="187"/>
      <c r="V25" s="187"/>
      <c r="W25" s="187"/>
      <c r="X25" s="53"/>
      <c r="Y25" s="187"/>
      <c r="Z25" s="187"/>
      <c r="AA25" s="53"/>
      <c r="AB25" s="187"/>
      <c r="AC25" s="187"/>
      <c r="AD25" s="187"/>
      <c r="AE25" s="53"/>
      <c r="AF25" s="187"/>
      <c r="AG25" s="187"/>
      <c r="AH25" s="187"/>
      <c r="AI25" s="30"/>
      <c r="AJ25" s="30"/>
      <c r="AK25" s="30"/>
      <c r="AL25" s="30"/>
      <c r="AM25" s="30"/>
      <c r="AN25" s="30"/>
      <c r="AO25" s="30"/>
      <c r="AP25" s="55"/>
      <c r="AQ25" s="53"/>
    </row>
    <row r="26" spans="1:43" s="35" customFormat="1" ht="11.25" x14ac:dyDescent="0.2">
      <c r="A26" s="188" t="s">
        <v>89</v>
      </c>
      <c r="B26" s="188" t="s">
        <v>90</v>
      </c>
      <c r="C26" s="190" t="s">
        <v>130</v>
      </c>
      <c r="D26" s="53">
        <v>89</v>
      </c>
      <c r="E26" s="57">
        <v>38098</v>
      </c>
      <c r="F26" s="58">
        <v>0.59722222222222221</v>
      </c>
      <c r="G26" s="53">
        <v>3</v>
      </c>
      <c r="H26" s="53">
        <v>134</v>
      </c>
      <c r="I26" s="53">
        <v>128</v>
      </c>
      <c r="J26" s="53">
        <v>6</v>
      </c>
      <c r="K26" s="53"/>
      <c r="L26" s="54">
        <v>148</v>
      </c>
      <c r="M26" s="53">
        <v>9</v>
      </c>
      <c r="N26" s="53"/>
      <c r="O26" s="53">
        <v>1211</v>
      </c>
      <c r="P26" s="53">
        <v>3</v>
      </c>
      <c r="Q26" s="53">
        <v>20</v>
      </c>
      <c r="R26" s="53">
        <v>222</v>
      </c>
      <c r="S26" s="53">
        <v>98</v>
      </c>
      <c r="T26" s="53">
        <v>320</v>
      </c>
      <c r="U26" s="187" t="s">
        <v>62</v>
      </c>
      <c r="V26" s="187">
        <v>6.7000000000000004E-2</v>
      </c>
      <c r="W26" s="187">
        <v>8.0000000000000002E-3</v>
      </c>
      <c r="X26" s="53">
        <v>0.14000000000000001</v>
      </c>
      <c r="Y26" s="187">
        <v>7</v>
      </c>
      <c r="Z26" s="187">
        <v>7.99</v>
      </c>
      <c r="AA26" s="53">
        <v>11</v>
      </c>
      <c r="AB26" s="187">
        <v>774</v>
      </c>
      <c r="AC26" s="187">
        <v>17</v>
      </c>
      <c r="AD26" s="187">
        <v>791</v>
      </c>
      <c r="AE26" s="53">
        <v>281</v>
      </c>
      <c r="AF26" s="187"/>
      <c r="AG26" s="187"/>
      <c r="AH26" s="187">
        <v>15</v>
      </c>
      <c r="AI26" s="30" t="s">
        <v>113</v>
      </c>
      <c r="AJ26" s="30" t="s">
        <v>117</v>
      </c>
      <c r="AK26" s="30" t="s">
        <v>113</v>
      </c>
      <c r="AL26" s="30" t="s">
        <v>114</v>
      </c>
      <c r="AM26" s="30" t="s">
        <v>113</v>
      </c>
      <c r="AN26" s="30" t="s">
        <v>115</v>
      </c>
      <c r="AO26" s="30" t="s">
        <v>113</v>
      </c>
      <c r="AP26" s="55"/>
      <c r="AQ26" s="53">
        <v>140</v>
      </c>
    </row>
    <row r="27" spans="1:43" s="35" customFormat="1" ht="11.25" x14ac:dyDescent="0.2">
      <c r="A27" s="188" t="s">
        <v>89</v>
      </c>
      <c r="B27" s="188" t="s">
        <v>90</v>
      </c>
      <c r="C27" s="190" t="s">
        <v>130</v>
      </c>
      <c r="D27" s="53">
        <v>325</v>
      </c>
      <c r="E27" s="57">
        <v>38281</v>
      </c>
      <c r="F27" s="58">
        <v>0.70277777777777783</v>
      </c>
      <c r="G27" s="53">
        <v>0</v>
      </c>
      <c r="H27" s="53">
        <v>101</v>
      </c>
      <c r="I27" s="53"/>
      <c r="J27" s="53"/>
      <c r="K27" s="53"/>
      <c r="L27" s="54">
        <v>116</v>
      </c>
      <c r="M27" s="53">
        <v>7</v>
      </c>
      <c r="N27" s="53"/>
      <c r="O27" s="53">
        <v>941</v>
      </c>
      <c r="P27" s="53">
        <v>6</v>
      </c>
      <c r="Q27" s="53">
        <v>17</v>
      </c>
      <c r="R27" s="53">
        <v>169</v>
      </c>
      <c r="S27" s="53">
        <v>92</v>
      </c>
      <c r="T27" s="53">
        <v>261</v>
      </c>
      <c r="U27" s="187"/>
      <c r="V27" s="187"/>
      <c r="W27" s="187"/>
      <c r="X27" s="53"/>
      <c r="Y27" s="187">
        <v>3</v>
      </c>
      <c r="Z27" s="187">
        <v>7.34</v>
      </c>
      <c r="AA27" s="53">
        <v>11</v>
      </c>
      <c r="AB27" s="187">
        <v>599</v>
      </c>
      <c r="AC27" s="187">
        <v>6</v>
      </c>
      <c r="AD27" s="187">
        <v>605</v>
      </c>
      <c r="AE27" s="53">
        <v>185</v>
      </c>
      <c r="AF27" s="187"/>
      <c r="AG27" s="187"/>
      <c r="AH27" s="187">
        <v>11</v>
      </c>
      <c r="AI27" s="30" t="s">
        <v>120</v>
      </c>
      <c r="AJ27" s="30" t="s">
        <v>121</v>
      </c>
      <c r="AK27" s="30">
        <v>0.16</v>
      </c>
      <c r="AL27" s="30" t="s">
        <v>122</v>
      </c>
      <c r="AM27" s="30" t="s">
        <v>123</v>
      </c>
      <c r="AN27" s="30" t="s">
        <v>124</v>
      </c>
      <c r="AO27" s="30" t="s">
        <v>125</v>
      </c>
      <c r="AP27" s="55"/>
      <c r="AQ27" s="53">
        <v>5000</v>
      </c>
    </row>
    <row r="28" spans="1:43" s="35" customFormat="1" ht="11.25" x14ac:dyDescent="0.2">
      <c r="A28" s="188"/>
      <c r="B28" s="188"/>
      <c r="C28" s="190"/>
      <c r="D28" s="53"/>
      <c r="E28" s="57"/>
      <c r="F28" s="58"/>
      <c r="G28" s="53"/>
      <c r="H28" s="53"/>
      <c r="I28" s="53"/>
      <c r="J28" s="53"/>
      <c r="K28" s="53"/>
      <c r="L28" s="54"/>
      <c r="M28" s="53"/>
      <c r="N28" s="53"/>
      <c r="O28" s="53"/>
      <c r="P28" s="53"/>
      <c r="Q28" s="53"/>
      <c r="R28" s="53"/>
      <c r="S28" s="53"/>
      <c r="T28" s="53"/>
      <c r="U28" s="187"/>
      <c r="V28" s="187"/>
      <c r="W28" s="187"/>
      <c r="X28" s="53"/>
      <c r="Y28" s="187"/>
      <c r="Z28" s="187"/>
      <c r="AA28" s="53"/>
      <c r="AB28" s="187"/>
      <c r="AC28" s="187"/>
      <c r="AD28" s="187"/>
      <c r="AE28" s="53"/>
      <c r="AF28" s="187"/>
      <c r="AG28" s="187"/>
      <c r="AH28" s="187"/>
      <c r="AI28" s="30"/>
      <c r="AJ28" s="30"/>
      <c r="AK28" s="30"/>
      <c r="AL28" s="30"/>
      <c r="AM28" s="30"/>
      <c r="AN28" s="30"/>
      <c r="AO28" s="30"/>
      <c r="AP28" s="55"/>
      <c r="AQ28" s="53"/>
    </row>
    <row r="29" spans="1:43" s="35" customFormat="1" ht="11.25" x14ac:dyDescent="0.2">
      <c r="A29" s="188" t="s">
        <v>92</v>
      </c>
      <c r="B29" s="188" t="s">
        <v>93</v>
      </c>
      <c r="C29" s="190" t="s">
        <v>131</v>
      </c>
      <c r="D29" s="53">
        <v>86</v>
      </c>
      <c r="E29" s="57">
        <v>38098</v>
      </c>
      <c r="F29" s="58">
        <v>0.58611111111111114</v>
      </c>
      <c r="G29" s="53">
        <v>17</v>
      </c>
      <c r="H29" s="53">
        <v>134</v>
      </c>
      <c r="I29" s="53">
        <v>100</v>
      </c>
      <c r="J29" s="53">
        <v>34</v>
      </c>
      <c r="K29" s="53"/>
      <c r="L29" s="54">
        <v>147</v>
      </c>
      <c r="M29" s="53">
        <v>11</v>
      </c>
      <c r="N29" s="53"/>
      <c r="O29" s="53">
        <v>1204</v>
      </c>
      <c r="P29" s="53">
        <v>4</v>
      </c>
      <c r="Q29" s="53">
        <v>18</v>
      </c>
      <c r="R29" s="53">
        <v>219</v>
      </c>
      <c r="S29" s="53">
        <v>101</v>
      </c>
      <c r="T29" s="53">
        <v>320</v>
      </c>
      <c r="U29" s="187" t="s">
        <v>62</v>
      </c>
      <c r="V29" s="187">
        <v>0.215</v>
      </c>
      <c r="W29" s="187">
        <v>6.0000000000000001E-3</v>
      </c>
      <c r="X29" s="53">
        <v>0.1</v>
      </c>
      <c r="Y29" s="187">
        <v>12</v>
      </c>
      <c r="Z29" s="187">
        <v>8.33</v>
      </c>
      <c r="AA29" s="53"/>
      <c r="AB29" s="187">
        <v>776</v>
      </c>
      <c r="AC29" s="187">
        <v>11</v>
      </c>
      <c r="AD29" s="187">
        <v>787</v>
      </c>
      <c r="AE29" s="53">
        <v>289</v>
      </c>
      <c r="AF29" s="187"/>
      <c r="AG29" s="187"/>
      <c r="AH29" s="187">
        <v>13</v>
      </c>
      <c r="AI29" s="30" t="s">
        <v>113</v>
      </c>
      <c r="AJ29" s="30" t="s">
        <v>117</v>
      </c>
      <c r="AK29" s="30" t="s">
        <v>113</v>
      </c>
      <c r="AL29" s="30" t="s">
        <v>114</v>
      </c>
      <c r="AM29" s="30" t="s">
        <v>113</v>
      </c>
      <c r="AN29" s="30" t="s">
        <v>115</v>
      </c>
      <c r="AO29" s="30" t="s">
        <v>113</v>
      </c>
      <c r="AP29" s="55"/>
      <c r="AQ29" s="53">
        <v>26</v>
      </c>
    </row>
    <row r="30" spans="1:43" s="35" customFormat="1" ht="11.25" x14ac:dyDescent="0.2">
      <c r="A30" s="188" t="s">
        <v>92</v>
      </c>
      <c r="B30" s="188" t="s">
        <v>93</v>
      </c>
      <c r="C30" s="190" t="s">
        <v>131</v>
      </c>
      <c r="D30" s="53">
        <v>326</v>
      </c>
      <c r="E30" s="57">
        <v>38281</v>
      </c>
      <c r="F30" s="58"/>
      <c r="G30" s="53">
        <v>3</v>
      </c>
      <c r="H30" s="53">
        <v>98</v>
      </c>
      <c r="I30" s="53"/>
      <c r="J30" s="53"/>
      <c r="K30" s="53"/>
      <c r="L30" s="54">
        <v>115</v>
      </c>
      <c r="M30" s="53">
        <v>10</v>
      </c>
      <c r="N30" s="53"/>
      <c r="O30" s="53">
        <v>911</v>
      </c>
      <c r="P30" s="53">
        <v>6</v>
      </c>
      <c r="Q30" s="53">
        <v>18</v>
      </c>
      <c r="R30" s="53">
        <v>164</v>
      </c>
      <c r="S30" s="53">
        <v>90</v>
      </c>
      <c r="T30" s="53">
        <v>254</v>
      </c>
      <c r="U30" s="187"/>
      <c r="V30" s="187"/>
      <c r="W30" s="187"/>
      <c r="X30" s="53"/>
      <c r="Y30" s="187">
        <v>8</v>
      </c>
      <c r="Z30" s="187">
        <v>7.94</v>
      </c>
      <c r="AA30" s="53"/>
      <c r="AB30" s="187">
        <v>581</v>
      </c>
      <c r="AC30" s="187">
        <v>3</v>
      </c>
      <c r="AD30" s="187">
        <v>584</v>
      </c>
      <c r="AE30" s="53">
        <v>196</v>
      </c>
      <c r="AF30" s="187"/>
      <c r="AG30" s="187"/>
      <c r="AH30" s="187">
        <v>8</v>
      </c>
      <c r="AI30" s="30" t="s">
        <v>120</v>
      </c>
      <c r="AJ30" s="30" t="s">
        <v>121</v>
      </c>
      <c r="AK30" s="30">
        <v>8.7999999999999995E-2</v>
      </c>
      <c r="AL30" s="30" t="s">
        <v>122</v>
      </c>
      <c r="AM30" s="30" t="s">
        <v>123</v>
      </c>
      <c r="AN30" s="30" t="s">
        <v>124</v>
      </c>
      <c r="AO30" s="30" t="s">
        <v>125</v>
      </c>
      <c r="AP30" s="55"/>
      <c r="AQ30" s="53"/>
    </row>
    <row r="31" spans="1:43" s="35" customFormat="1" ht="11.25" x14ac:dyDescent="0.2">
      <c r="A31" s="188"/>
      <c r="B31" s="188"/>
      <c r="C31" s="190"/>
      <c r="D31" s="53"/>
      <c r="E31" s="57"/>
      <c r="F31" s="58"/>
      <c r="G31" s="53"/>
      <c r="H31" s="53"/>
      <c r="I31" s="53"/>
      <c r="J31" s="53"/>
      <c r="K31" s="53"/>
      <c r="L31" s="54"/>
      <c r="M31" s="53"/>
      <c r="N31" s="53"/>
      <c r="O31" s="53"/>
      <c r="P31" s="53"/>
      <c r="Q31" s="53"/>
      <c r="R31" s="53"/>
      <c r="S31" s="53"/>
      <c r="T31" s="53"/>
      <c r="U31" s="187"/>
      <c r="V31" s="187"/>
      <c r="W31" s="187"/>
      <c r="X31" s="53"/>
      <c r="Y31" s="187"/>
      <c r="Z31" s="187"/>
      <c r="AA31" s="53"/>
      <c r="AB31" s="187"/>
      <c r="AC31" s="187"/>
      <c r="AD31" s="187"/>
      <c r="AE31" s="53"/>
      <c r="AF31" s="187"/>
      <c r="AG31" s="187"/>
      <c r="AH31" s="187"/>
      <c r="AI31" s="30"/>
      <c r="AJ31" s="30"/>
      <c r="AK31" s="30"/>
      <c r="AL31" s="30"/>
      <c r="AM31" s="30"/>
      <c r="AN31" s="30"/>
      <c r="AO31" s="30"/>
      <c r="AP31" s="55"/>
      <c r="AQ31" s="53"/>
    </row>
    <row r="32" spans="1:43" s="35" customFormat="1" ht="11.25" x14ac:dyDescent="0.2">
      <c r="A32" s="188" t="s">
        <v>95</v>
      </c>
      <c r="B32" s="188" t="s">
        <v>96</v>
      </c>
      <c r="C32" s="190" t="s">
        <v>132</v>
      </c>
      <c r="D32" s="53">
        <v>87</v>
      </c>
      <c r="E32" s="57">
        <v>38098</v>
      </c>
      <c r="F32" s="58">
        <v>0.58611111111111114</v>
      </c>
      <c r="G32" s="53">
        <v>6</v>
      </c>
      <c r="H32" s="53">
        <v>135</v>
      </c>
      <c r="I32" s="53">
        <v>123</v>
      </c>
      <c r="J32" s="53">
        <v>12</v>
      </c>
      <c r="K32" s="53"/>
      <c r="L32" s="54">
        <v>147</v>
      </c>
      <c r="M32" s="53">
        <v>10</v>
      </c>
      <c r="N32" s="53"/>
      <c r="O32" s="53">
        <v>1219</v>
      </c>
      <c r="P32" s="53">
        <v>2</v>
      </c>
      <c r="Q32" s="53">
        <v>20</v>
      </c>
      <c r="R32" s="53">
        <v>224</v>
      </c>
      <c r="S32" s="53">
        <v>99</v>
      </c>
      <c r="T32" s="53">
        <v>323</v>
      </c>
      <c r="U32" s="187" t="s">
        <v>62</v>
      </c>
      <c r="V32" s="187">
        <v>8.2000000000000003E-2</v>
      </c>
      <c r="W32" s="187">
        <v>8.0000000000000002E-3</v>
      </c>
      <c r="X32" s="53">
        <v>0.13</v>
      </c>
      <c r="Y32" s="187">
        <v>8</v>
      </c>
      <c r="Z32" s="187">
        <v>7.95</v>
      </c>
      <c r="AA32" s="53">
        <v>9</v>
      </c>
      <c r="AB32" s="187">
        <v>760</v>
      </c>
      <c r="AC32" s="187">
        <v>29</v>
      </c>
      <c r="AD32" s="187">
        <v>789</v>
      </c>
      <c r="AE32" s="53">
        <v>267</v>
      </c>
      <c r="AF32" s="187"/>
      <c r="AG32" s="187"/>
      <c r="AH32" s="187">
        <v>15</v>
      </c>
      <c r="AI32" s="30" t="s">
        <v>113</v>
      </c>
      <c r="AJ32" s="30" t="s">
        <v>117</v>
      </c>
      <c r="AK32" s="30" t="s">
        <v>113</v>
      </c>
      <c r="AL32" s="30" t="s">
        <v>114</v>
      </c>
      <c r="AM32" s="30" t="s">
        <v>113</v>
      </c>
      <c r="AN32" s="30" t="s">
        <v>115</v>
      </c>
      <c r="AO32" s="30" t="s">
        <v>113</v>
      </c>
      <c r="AP32" s="55"/>
      <c r="AQ32" s="53">
        <v>34</v>
      </c>
    </row>
    <row r="33" spans="1:43" s="35" customFormat="1" ht="11.25" x14ac:dyDescent="0.2">
      <c r="A33" s="188" t="s">
        <v>95</v>
      </c>
      <c r="B33" s="188" t="s">
        <v>96</v>
      </c>
      <c r="C33" s="190" t="s">
        <v>132</v>
      </c>
      <c r="D33" s="53">
        <v>327</v>
      </c>
      <c r="E33" s="57">
        <v>38281</v>
      </c>
      <c r="F33" s="58"/>
      <c r="G33" s="53">
        <v>0</v>
      </c>
      <c r="H33" s="53">
        <v>103</v>
      </c>
      <c r="I33" s="53"/>
      <c r="J33" s="53"/>
      <c r="K33" s="53"/>
      <c r="L33" s="54">
        <v>115</v>
      </c>
      <c r="M33" s="53">
        <v>9</v>
      </c>
      <c r="N33" s="53"/>
      <c r="O33" s="53">
        <v>927</v>
      </c>
      <c r="P33" s="53">
        <v>5</v>
      </c>
      <c r="Q33" s="53">
        <v>19</v>
      </c>
      <c r="R33" s="53">
        <v>175</v>
      </c>
      <c r="S33" s="53">
        <v>88</v>
      </c>
      <c r="T33" s="53">
        <v>263</v>
      </c>
      <c r="U33" s="187"/>
      <c r="V33" s="187"/>
      <c r="W33" s="187"/>
      <c r="X33" s="53"/>
      <c r="Y33" s="187">
        <v>3</v>
      </c>
      <c r="Z33" s="187">
        <v>7.33</v>
      </c>
      <c r="AA33" s="53">
        <v>9</v>
      </c>
      <c r="AB33" s="187">
        <v>583</v>
      </c>
      <c r="AC33" s="187">
        <v>6</v>
      </c>
      <c r="AD33" s="187">
        <v>589</v>
      </c>
      <c r="AE33" s="53">
        <v>197</v>
      </c>
      <c r="AF33" s="187"/>
      <c r="AG33" s="187"/>
      <c r="AH33" s="187">
        <v>9</v>
      </c>
      <c r="AI33" s="30" t="s">
        <v>120</v>
      </c>
      <c r="AJ33" s="30">
        <v>5.7000000000000002E-2</v>
      </c>
      <c r="AK33" s="30">
        <v>9.7000000000000003E-2</v>
      </c>
      <c r="AL33" s="30" t="s">
        <v>122</v>
      </c>
      <c r="AM33" s="30" t="s">
        <v>123</v>
      </c>
      <c r="AN33" s="30" t="s">
        <v>124</v>
      </c>
      <c r="AO33" s="30" t="s">
        <v>125</v>
      </c>
      <c r="AP33" s="55"/>
      <c r="AQ33" s="53">
        <v>5000</v>
      </c>
    </row>
    <row r="34" spans="1:43" s="35" customFormat="1" ht="11.25" x14ac:dyDescent="0.2">
      <c r="A34" s="188"/>
      <c r="B34" s="188"/>
      <c r="C34" s="190"/>
      <c r="D34" s="53"/>
      <c r="E34" s="57"/>
      <c r="F34" s="58"/>
      <c r="G34" s="53"/>
      <c r="H34" s="53"/>
      <c r="I34" s="53"/>
      <c r="J34" s="53"/>
      <c r="K34" s="53"/>
      <c r="L34" s="54"/>
      <c r="M34" s="53"/>
      <c r="N34" s="53"/>
      <c r="O34" s="53"/>
      <c r="P34" s="53"/>
      <c r="Q34" s="53"/>
      <c r="R34" s="53"/>
      <c r="S34" s="53"/>
      <c r="T34" s="53"/>
      <c r="U34" s="187"/>
      <c r="V34" s="187"/>
      <c r="W34" s="187"/>
      <c r="X34" s="53"/>
      <c r="Y34" s="187"/>
      <c r="Z34" s="187"/>
      <c r="AA34" s="53"/>
      <c r="AB34" s="187"/>
      <c r="AC34" s="187"/>
      <c r="AD34" s="187"/>
      <c r="AE34" s="53"/>
      <c r="AF34" s="187"/>
      <c r="AG34" s="187"/>
      <c r="AH34" s="187"/>
      <c r="AI34" s="30"/>
      <c r="AJ34" s="30"/>
      <c r="AK34" s="30"/>
      <c r="AL34" s="30"/>
      <c r="AM34" s="30"/>
      <c r="AN34" s="30"/>
      <c r="AO34" s="30"/>
      <c r="AP34" s="55"/>
      <c r="AQ34" s="53"/>
    </row>
    <row r="35" spans="1:43" s="35" customFormat="1" ht="11.25" x14ac:dyDescent="0.2">
      <c r="A35" s="188" t="s">
        <v>98</v>
      </c>
      <c r="B35" s="188" t="s">
        <v>99</v>
      </c>
      <c r="C35" s="190" t="s">
        <v>133</v>
      </c>
      <c r="D35" s="53">
        <v>84</v>
      </c>
      <c r="E35" s="57">
        <v>38098</v>
      </c>
      <c r="F35" s="58">
        <v>0.57500000000000007</v>
      </c>
      <c r="G35" s="53">
        <v>8</v>
      </c>
      <c r="H35" s="53">
        <v>134</v>
      </c>
      <c r="I35" s="53">
        <v>118</v>
      </c>
      <c r="J35" s="53">
        <v>16</v>
      </c>
      <c r="K35" s="53"/>
      <c r="L35" s="54">
        <v>146</v>
      </c>
      <c r="M35" s="53">
        <v>13</v>
      </c>
      <c r="N35" s="53"/>
      <c r="O35" s="53">
        <v>1193</v>
      </c>
      <c r="P35" s="53">
        <v>3</v>
      </c>
      <c r="Q35" s="53">
        <v>18</v>
      </c>
      <c r="R35" s="53">
        <v>223</v>
      </c>
      <c r="S35" s="53">
        <v>101</v>
      </c>
      <c r="T35" s="53">
        <v>324</v>
      </c>
      <c r="U35" s="187" t="s">
        <v>62</v>
      </c>
      <c r="V35" s="187">
        <v>0.112</v>
      </c>
      <c r="W35" s="187">
        <v>6.0000000000000001E-3</v>
      </c>
      <c r="X35" s="53">
        <v>0.10100000000000001</v>
      </c>
      <c r="Y35" s="187">
        <v>9</v>
      </c>
      <c r="Z35" s="187">
        <v>7.96</v>
      </c>
      <c r="AA35" s="53"/>
      <c r="AB35" s="187">
        <v>773</v>
      </c>
      <c r="AC35" s="187">
        <v>16</v>
      </c>
      <c r="AD35" s="187">
        <v>789</v>
      </c>
      <c r="AE35" s="53">
        <v>300</v>
      </c>
      <c r="AF35" s="187"/>
      <c r="AG35" s="187"/>
      <c r="AH35" s="187">
        <v>13</v>
      </c>
      <c r="AI35" s="30" t="s">
        <v>113</v>
      </c>
      <c r="AJ35" s="30" t="s">
        <v>117</v>
      </c>
      <c r="AK35" s="30" t="s">
        <v>113</v>
      </c>
      <c r="AL35" s="30" t="s">
        <v>114</v>
      </c>
      <c r="AM35" s="30" t="s">
        <v>113</v>
      </c>
      <c r="AN35" s="30" t="s">
        <v>115</v>
      </c>
      <c r="AO35" s="30" t="s">
        <v>113</v>
      </c>
      <c r="AP35" s="55"/>
      <c r="AQ35" s="53">
        <v>26</v>
      </c>
    </row>
    <row r="36" spans="1:43" s="35" customFormat="1" ht="11.25" x14ac:dyDescent="0.2">
      <c r="A36" s="188" t="s">
        <v>98</v>
      </c>
      <c r="B36" s="188" t="s">
        <v>99</v>
      </c>
      <c r="C36" s="190" t="s">
        <v>133</v>
      </c>
      <c r="D36" s="53">
        <v>328</v>
      </c>
      <c r="E36" s="57">
        <v>38281</v>
      </c>
      <c r="F36" s="58"/>
      <c r="G36" s="53">
        <v>0</v>
      </c>
      <c r="H36" s="53">
        <v>101</v>
      </c>
      <c r="I36" s="53"/>
      <c r="J36" s="53"/>
      <c r="K36" s="53"/>
      <c r="L36" s="54">
        <v>115</v>
      </c>
      <c r="M36" s="53">
        <v>12</v>
      </c>
      <c r="N36" s="53"/>
      <c r="O36" s="53">
        <v>917</v>
      </c>
      <c r="P36" s="53">
        <v>7</v>
      </c>
      <c r="Q36" s="53">
        <v>12</v>
      </c>
      <c r="R36" s="53">
        <v>169</v>
      </c>
      <c r="S36" s="53">
        <v>91</v>
      </c>
      <c r="T36" s="53">
        <v>260</v>
      </c>
      <c r="U36" s="187"/>
      <c r="V36" s="187"/>
      <c r="W36" s="187"/>
      <c r="X36" s="53"/>
      <c r="Y36" s="187">
        <v>5</v>
      </c>
      <c r="Z36" s="187">
        <v>7.5</v>
      </c>
      <c r="AA36" s="53"/>
      <c r="AB36" s="187">
        <v>594</v>
      </c>
      <c r="AC36" s="187">
        <v>2</v>
      </c>
      <c r="AD36" s="187">
        <v>596</v>
      </c>
      <c r="AE36" s="53">
        <v>191</v>
      </c>
      <c r="AF36" s="187"/>
      <c r="AG36" s="187"/>
      <c r="AH36" s="187">
        <v>9</v>
      </c>
      <c r="AI36" s="30" t="s">
        <v>120</v>
      </c>
      <c r="AJ36" s="30" t="s">
        <v>121</v>
      </c>
      <c r="AK36" s="30">
        <v>6.6000000000000003E-2</v>
      </c>
      <c r="AL36" s="30" t="s">
        <v>122</v>
      </c>
      <c r="AM36" s="30" t="s">
        <v>123</v>
      </c>
      <c r="AN36" s="30" t="s">
        <v>124</v>
      </c>
      <c r="AO36" s="30" t="s">
        <v>125</v>
      </c>
      <c r="AP36" s="55"/>
      <c r="AQ36" s="53"/>
    </row>
    <row r="37" spans="1:43" s="35" customFormat="1" ht="11.25" x14ac:dyDescent="0.2">
      <c r="A37" s="188"/>
      <c r="B37" s="188"/>
      <c r="C37" s="190"/>
      <c r="D37" s="53"/>
      <c r="E37" s="57"/>
      <c r="F37" s="58"/>
      <c r="G37" s="53"/>
      <c r="H37" s="53"/>
      <c r="I37" s="53"/>
      <c r="J37" s="53"/>
      <c r="K37" s="53"/>
      <c r="L37" s="54"/>
      <c r="M37" s="53"/>
      <c r="N37" s="53"/>
      <c r="O37" s="53"/>
      <c r="P37" s="53"/>
      <c r="Q37" s="53"/>
      <c r="R37" s="53"/>
      <c r="S37" s="53"/>
      <c r="T37" s="53"/>
      <c r="U37" s="187"/>
      <c r="V37" s="187"/>
      <c r="W37" s="187"/>
      <c r="X37" s="53"/>
      <c r="Y37" s="187"/>
      <c r="Z37" s="187"/>
      <c r="AA37" s="53"/>
      <c r="AB37" s="187"/>
      <c r="AC37" s="187"/>
      <c r="AD37" s="187"/>
      <c r="AE37" s="53"/>
      <c r="AF37" s="187"/>
      <c r="AG37" s="187"/>
      <c r="AH37" s="187"/>
      <c r="AI37" s="30"/>
      <c r="AJ37" s="30"/>
      <c r="AK37" s="30"/>
      <c r="AL37" s="30"/>
      <c r="AM37" s="30"/>
      <c r="AN37" s="30"/>
      <c r="AO37" s="30"/>
      <c r="AP37" s="55"/>
      <c r="AQ37" s="53"/>
    </row>
    <row r="38" spans="1:43" s="35" customFormat="1" ht="11.25" x14ac:dyDescent="0.2">
      <c r="A38" s="188" t="s">
        <v>101</v>
      </c>
      <c r="B38" s="188" t="s">
        <v>102</v>
      </c>
      <c r="C38" s="190" t="s">
        <v>134</v>
      </c>
      <c r="D38" s="53">
        <v>85</v>
      </c>
      <c r="E38" s="57">
        <v>38098</v>
      </c>
      <c r="F38" s="58">
        <v>0.57500000000000007</v>
      </c>
      <c r="G38" s="53">
        <v>4</v>
      </c>
      <c r="H38" s="53">
        <v>133</v>
      </c>
      <c r="I38" s="53">
        <v>125</v>
      </c>
      <c r="J38" s="53">
        <v>8</v>
      </c>
      <c r="K38" s="53"/>
      <c r="L38" s="54">
        <v>146</v>
      </c>
      <c r="M38" s="53">
        <v>12</v>
      </c>
      <c r="N38" s="53"/>
      <c r="O38" s="53">
        <v>1213</v>
      </c>
      <c r="P38" s="53">
        <v>2</v>
      </c>
      <c r="Q38" s="53">
        <v>19</v>
      </c>
      <c r="R38" s="53">
        <v>224</v>
      </c>
      <c r="S38" s="53">
        <v>99</v>
      </c>
      <c r="T38" s="53">
        <v>323</v>
      </c>
      <c r="U38" s="187" t="s">
        <v>62</v>
      </c>
      <c r="V38" s="187">
        <v>6.2E-2</v>
      </c>
      <c r="W38" s="187">
        <v>8.0000000000000002E-3</v>
      </c>
      <c r="X38" s="53">
        <v>0.14000000000000001</v>
      </c>
      <c r="Y38" s="187">
        <v>7</v>
      </c>
      <c r="Z38" s="187">
        <v>7.8</v>
      </c>
      <c r="AA38" s="53">
        <v>9</v>
      </c>
      <c r="AB38" s="187">
        <v>774</v>
      </c>
      <c r="AC38" s="187">
        <v>21</v>
      </c>
      <c r="AD38" s="187">
        <v>795</v>
      </c>
      <c r="AE38" s="53">
        <v>296</v>
      </c>
      <c r="AF38" s="187"/>
      <c r="AG38" s="187"/>
      <c r="AH38" s="187">
        <v>15</v>
      </c>
      <c r="AI38" s="30" t="s">
        <v>113</v>
      </c>
      <c r="AJ38" s="30" t="s">
        <v>117</v>
      </c>
      <c r="AK38" s="30" t="s">
        <v>113</v>
      </c>
      <c r="AL38" s="30" t="s">
        <v>114</v>
      </c>
      <c r="AM38" s="30" t="s">
        <v>113</v>
      </c>
      <c r="AN38" s="30" t="s">
        <v>115</v>
      </c>
      <c r="AO38" s="30" t="s">
        <v>113</v>
      </c>
      <c r="AP38" s="55"/>
      <c r="AQ38" s="53">
        <v>27</v>
      </c>
    </row>
    <row r="39" spans="1:43" s="35" customFormat="1" ht="11.25" x14ac:dyDescent="0.2">
      <c r="A39" s="188" t="s">
        <v>101</v>
      </c>
      <c r="B39" s="188" t="s">
        <v>102</v>
      </c>
      <c r="C39" s="190" t="s">
        <v>134</v>
      </c>
      <c r="D39" s="53">
        <v>329</v>
      </c>
      <c r="E39" s="57">
        <v>38281</v>
      </c>
      <c r="F39" s="58"/>
      <c r="G39" s="53">
        <v>0</v>
      </c>
      <c r="H39" s="53">
        <v>101</v>
      </c>
      <c r="I39" s="53"/>
      <c r="J39" s="53"/>
      <c r="K39" s="53"/>
      <c r="L39" s="54">
        <v>115</v>
      </c>
      <c r="M39" s="53">
        <v>11</v>
      </c>
      <c r="N39" s="53"/>
      <c r="O39" s="53">
        <v>936</v>
      </c>
      <c r="P39" s="53">
        <v>6</v>
      </c>
      <c r="Q39" s="53">
        <v>5</v>
      </c>
      <c r="R39" s="53">
        <v>170</v>
      </c>
      <c r="S39" s="53">
        <v>90</v>
      </c>
      <c r="T39" s="53">
        <v>260</v>
      </c>
      <c r="U39" s="187"/>
      <c r="V39" s="187"/>
      <c r="W39" s="187"/>
      <c r="X39" s="53"/>
      <c r="Y39" s="187">
        <v>3</v>
      </c>
      <c r="Z39" s="187">
        <v>7.34</v>
      </c>
      <c r="AA39" s="53">
        <v>9</v>
      </c>
      <c r="AB39" s="187">
        <v>728</v>
      </c>
      <c r="AC39" s="187">
        <v>21</v>
      </c>
      <c r="AD39" s="187">
        <v>749</v>
      </c>
      <c r="AE39" s="53">
        <v>193</v>
      </c>
      <c r="AF39" s="187"/>
      <c r="AG39" s="187"/>
      <c r="AH39" s="187">
        <v>14</v>
      </c>
      <c r="AI39" s="30" t="s">
        <v>120</v>
      </c>
      <c r="AJ39" s="30">
        <v>0.439</v>
      </c>
      <c r="AK39" s="30">
        <v>0.308</v>
      </c>
      <c r="AL39" s="30" t="s">
        <v>122</v>
      </c>
      <c r="AM39" s="30" t="s">
        <v>123</v>
      </c>
      <c r="AN39" s="30" t="s">
        <v>124</v>
      </c>
      <c r="AO39" s="30" t="s">
        <v>125</v>
      </c>
      <c r="AP39" s="55"/>
      <c r="AQ39" s="53">
        <v>300</v>
      </c>
    </row>
    <row r="40" spans="1:43" s="35" customFormat="1" ht="11.25" x14ac:dyDescent="0.2">
      <c r="L40" s="59"/>
      <c r="U40" s="191"/>
      <c r="V40" s="191"/>
      <c r="W40" s="191"/>
      <c r="Y40" s="191"/>
      <c r="Z40" s="191"/>
      <c r="AB40" s="191"/>
      <c r="AC40" s="191"/>
      <c r="AD40" s="191"/>
      <c r="AF40" s="191"/>
      <c r="AG40" s="191"/>
      <c r="AH40" s="191"/>
      <c r="AJ40" s="60"/>
      <c r="AK40" s="60"/>
      <c r="AL40" s="60"/>
      <c r="AM40" s="60"/>
      <c r="AN40" s="60"/>
      <c r="AO40" s="60"/>
      <c r="AP40" s="60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1"/>
  <sheetViews>
    <sheetView zoomScale="93" zoomScaleNormal="93" workbookViewId="0">
      <pane xSplit="5" ySplit="1" topLeftCell="AA2" activePane="bottomRight" state="frozen"/>
      <selection pane="topRight" activeCell="F1" sqref="F1"/>
      <selection pane="bottomLeft" activeCell="A3" sqref="A3"/>
      <selection pane="bottomRight" sqref="A1:XFD1"/>
    </sheetView>
  </sheetViews>
  <sheetFormatPr baseColWidth="10" defaultRowHeight="15" x14ac:dyDescent="0.25"/>
  <cols>
    <col min="1" max="1" width="7.85546875" style="180" bestFit="1" customWidth="1"/>
    <col min="2" max="2" width="16.5703125" style="180" bestFit="1" customWidth="1"/>
    <col min="3" max="3" width="60" style="180" bestFit="1" customWidth="1"/>
    <col min="4" max="4" width="13.7109375" style="183" bestFit="1" customWidth="1"/>
    <col min="5" max="5" width="10.42578125" style="183" bestFit="1" customWidth="1"/>
    <col min="6" max="6" width="6.28515625" style="183" bestFit="1" customWidth="1"/>
    <col min="7" max="7" width="8.7109375" style="180" bestFit="1" customWidth="1"/>
    <col min="8" max="8" width="8.85546875" style="180" bestFit="1" customWidth="1"/>
    <col min="9" max="9" width="10.42578125" style="180" bestFit="1" customWidth="1"/>
    <col min="10" max="10" width="12.28515625" style="180" bestFit="1" customWidth="1"/>
    <col min="11" max="11" width="10.5703125" style="181" bestFit="1" customWidth="1"/>
    <col min="12" max="12" width="8.140625" style="180" bestFit="1" customWidth="1"/>
    <col min="13" max="13" width="11.7109375" style="180" bestFit="1" customWidth="1"/>
    <col min="14" max="14" width="10.42578125" style="180" bestFit="1" customWidth="1"/>
    <col min="15" max="15" width="6.140625" style="180" bestFit="1" customWidth="1"/>
    <col min="16" max="16" width="5.140625" style="180" bestFit="1" customWidth="1"/>
    <col min="17" max="17" width="9.42578125" style="180" bestFit="1" customWidth="1"/>
    <col min="18" max="18" width="9.140625" style="180" bestFit="1" customWidth="1"/>
    <col min="19" max="19" width="9.7109375" style="180" bestFit="1" customWidth="1"/>
    <col min="20" max="20" width="8" style="180" bestFit="1" customWidth="1"/>
    <col min="21" max="21" width="6.5703125" style="180" bestFit="1" customWidth="1"/>
    <col min="22" max="22" width="8" style="180" bestFit="1" customWidth="1"/>
    <col min="23" max="23" width="10.7109375" style="180" bestFit="1" customWidth="1"/>
    <col min="24" max="25" width="5" style="180" bestFit="1" customWidth="1"/>
    <col min="26" max="26" width="8.7109375" style="180" customWidth="1"/>
    <col min="27" max="27" width="6.28515625" style="180" bestFit="1" customWidth="1"/>
    <col min="28" max="28" width="11.7109375" style="180" bestFit="1" customWidth="1"/>
    <col min="29" max="29" width="8.140625" style="180" bestFit="1" customWidth="1"/>
    <col min="30" max="30" width="8" style="180" bestFit="1" customWidth="1"/>
    <col min="31" max="31" width="7.7109375" style="183" bestFit="1" customWidth="1"/>
    <col min="32" max="32" width="11.5703125" style="183" bestFit="1" customWidth="1"/>
    <col min="33" max="33" width="7.7109375" style="180" bestFit="1" customWidth="1"/>
    <col min="34" max="34" width="11.85546875" style="183" bestFit="1" customWidth="1"/>
    <col min="35" max="16384" width="11.42578125" style="180"/>
  </cols>
  <sheetData>
    <row r="1" spans="1:34" s="197" customFormat="1" ht="30" x14ac:dyDescent="0.25">
      <c r="A1" s="192" t="s">
        <v>0</v>
      </c>
      <c r="B1" s="192" t="s">
        <v>1</v>
      </c>
      <c r="C1" s="192" t="s">
        <v>2</v>
      </c>
      <c r="D1" s="193" t="s">
        <v>3</v>
      </c>
      <c r="E1" s="193" t="s">
        <v>4</v>
      </c>
      <c r="F1" s="193" t="s">
        <v>5</v>
      </c>
      <c r="G1" s="192" t="s">
        <v>6</v>
      </c>
      <c r="H1" s="192" t="s">
        <v>7</v>
      </c>
      <c r="I1" s="192" t="s">
        <v>8</v>
      </c>
      <c r="J1" s="192" t="s">
        <v>9</v>
      </c>
      <c r="K1" s="194" t="s">
        <v>11</v>
      </c>
      <c r="L1" s="192" t="s">
        <v>12</v>
      </c>
      <c r="M1" s="192" t="s">
        <v>13</v>
      </c>
      <c r="N1" s="192" t="s">
        <v>14</v>
      </c>
      <c r="O1" s="192" t="s">
        <v>15</v>
      </c>
      <c r="P1" s="192" t="s">
        <v>16</v>
      </c>
      <c r="Q1" s="192" t="s">
        <v>17</v>
      </c>
      <c r="R1" s="192" t="s">
        <v>18</v>
      </c>
      <c r="S1" s="192" t="s">
        <v>19</v>
      </c>
      <c r="T1" s="192" t="s">
        <v>22</v>
      </c>
      <c r="U1" s="192" t="s">
        <v>23</v>
      </c>
      <c r="V1" s="192" t="s">
        <v>28</v>
      </c>
      <c r="W1" s="192" t="s">
        <v>30</v>
      </c>
      <c r="X1" s="192" t="s">
        <v>32</v>
      </c>
      <c r="Y1" s="192" t="s">
        <v>35</v>
      </c>
      <c r="Z1" s="192" t="s">
        <v>36</v>
      </c>
      <c r="AA1" s="192" t="s">
        <v>37</v>
      </c>
      <c r="AB1" s="192" t="s">
        <v>40</v>
      </c>
      <c r="AC1" s="195" t="s">
        <v>45</v>
      </c>
      <c r="AD1" s="195" t="s">
        <v>46</v>
      </c>
      <c r="AE1" s="196" t="s">
        <v>47</v>
      </c>
      <c r="AF1" s="196" t="s">
        <v>48</v>
      </c>
      <c r="AG1" s="195" t="s">
        <v>51</v>
      </c>
      <c r="AH1" s="193" t="s">
        <v>56</v>
      </c>
    </row>
    <row r="2" spans="1:34" ht="23.25" x14ac:dyDescent="0.25">
      <c r="A2" s="198"/>
      <c r="B2" s="199"/>
      <c r="C2" s="200" t="s">
        <v>63</v>
      </c>
      <c r="D2" s="201"/>
      <c r="E2" s="202"/>
      <c r="F2" s="203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3"/>
      <c r="AF2" s="203"/>
      <c r="AG2" s="204"/>
      <c r="AH2" s="203"/>
    </row>
    <row r="3" spans="1:34" x14ac:dyDescent="0.25">
      <c r="A3" s="214" t="s">
        <v>137</v>
      </c>
      <c r="B3" s="214" t="s">
        <v>138</v>
      </c>
      <c r="C3" s="212" t="s">
        <v>76</v>
      </c>
      <c r="D3" s="82" t="s">
        <v>139</v>
      </c>
      <c r="E3" s="83">
        <v>38468</v>
      </c>
      <c r="F3" s="109">
        <v>0.3347222222222222</v>
      </c>
      <c r="G3" s="178"/>
      <c r="H3" s="82">
        <v>130</v>
      </c>
      <c r="I3" s="178"/>
      <c r="J3" s="178"/>
      <c r="K3" s="82">
        <v>164</v>
      </c>
      <c r="L3" s="82"/>
      <c r="M3" s="82">
        <v>15</v>
      </c>
      <c r="N3" s="82">
        <v>1317</v>
      </c>
      <c r="O3" s="82">
        <v>7</v>
      </c>
      <c r="P3" s="82">
        <v>62</v>
      </c>
      <c r="Q3" s="82">
        <v>195</v>
      </c>
      <c r="R3" s="82">
        <f t="shared" ref="R3:R15" si="0">+S3-Q3</f>
        <v>130</v>
      </c>
      <c r="S3" s="82">
        <v>325</v>
      </c>
      <c r="T3" s="82" t="s">
        <v>136</v>
      </c>
      <c r="U3" s="82" t="s">
        <v>60</v>
      </c>
      <c r="V3" s="82">
        <v>8.94</v>
      </c>
      <c r="W3" s="82" t="s">
        <v>116</v>
      </c>
      <c r="X3" s="82">
        <v>712</v>
      </c>
      <c r="Y3" s="82">
        <v>876</v>
      </c>
      <c r="Z3" s="82">
        <v>261</v>
      </c>
      <c r="AA3" s="82" t="s">
        <v>136</v>
      </c>
      <c r="AB3" s="82">
        <v>10.199999999999999</v>
      </c>
      <c r="AC3" s="178">
        <v>0.09</v>
      </c>
      <c r="AD3" s="179" t="s">
        <v>106</v>
      </c>
      <c r="AE3" s="179">
        <v>0.17</v>
      </c>
      <c r="AF3" s="179">
        <v>0.02</v>
      </c>
      <c r="AG3" s="178" t="s">
        <v>106</v>
      </c>
      <c r="AH3" s="179">
        <v>2400</v>
      </c>
    </row>
    <row r="4" spans="1:34" x14ac:dyDescent="0.25">
      <c r="A4" s="214" t="s">
        <v>137</v>
      </c>
      <c r="B4" s="214" t="s">
        <v>138</v>
      </c>
      <c r="C4" s="212" t="s">
        <v>76</v>
      </c>
      <c r="D4" s="82" t="s">
        <v>140</v>
      </c>
      <c r="E4" s="213">
        <v>38629</v>
      </c>
      <c r="F4" s="109">
        <v>0.37708333333333338</v>
      </c>
      <c r="G4" s="178"/>
      <c r="H4" s="82">
        <v>118</v>
      </c>
      <c r="I4" s="178"/>
      <c r="J4" s="178"/>
      <c r="K4" s="82">
        <v>150</v>
      </c>
      <c r="L4" s="82"/>
      <c r="M4" s="82">
        <v>15</v>
      </c>
      <c r="N4" s="82">
        <v>1180</v>
      </c>
      <c r="O4" s="82">
        <v>6</v>
      </c>
      <c r="P4" s="82">
        <v>8</v>
      </c>
      <c r="Q4" s="82">
        <v>180</v>
      </c>
      <c r="R4" s="82">
        <f t="shared" si="0"/>
        <v>105</v>
      </c>
      <c r="S4" s="82">
        <v>285</v>
      </c>
      <c r="T4" s="82" t="s">
        <v>136</v>
      </c>
      <c r="U4" s="82" t="s">
        <v>60</v>
      </c>
      <c r="V4" s="82">
        <v>8.9499999999999993</v>
      </c>
      <c r="W4" s="82"/>
      <c r="X4" s="82">
        <v>634</v>
      </c>
      <c r="Y4" s="82">
        <v>764</v>
      </c>
      <c r="Z4" s="82">
        <v>260</v>
      </c>
      <c r="AA4" s="82" t="s">
        <v>59</v>
      </c>
      <c r="AB4" s="82">
        <v>12.6</v>
      </c>
      <c r="AC4" s="179" t="s">
        <v>135</v>
      </c>
      <c r="AD4" s="179" t="s">
        <v>106</v>
      </c>
      <c r="AE4" s="179">
        <v>0.1</v>
      </c>
      <c r="AF4" s="179">
        <v>0.02</v>
      </c>
      <c r="AG4" s="179" t="s">
        <v>106</v>
      </c>
      <c r="AH4" s="179">
        <v>2400</v>
      </c>
    </row>
    <row r="5" spans="1:34" x14ac:dyDescent="0.25">
      <c r="A5" s="205"/>
      <c r="B5" s="205"/>
      <c r="C5" s="205"/>
      <c r="D5" s="111"/>
      <c r="E5" s="206"/>
      <c r="F5" s="121"/>
      <c r="G5" s="207"/>
      <c r="H5" s="208"/>
      <c r="I5" s="207"/>
      <c r="J5" s="207"/>
      <c r="K5" s="208"/>
      <c r="L5" s="111"/>
      <c r="M5" s="208"/>
      <c r="N5" s="208"/>
      <c r="O5" s="111"/>
      <c r="P5" s="111"/>
      <c r="Q5" s="208"/>
      <c r="R5" s="111"/>
      <c r="S5" s="208"/>
      <c r="T5" s="111"/>
      <c r="U5" s="209"/>
      <c r="V5" s="210"/>
      <c r="W5" s="111"/>
      <c r="X5" s="111"/>
      <c r="Y5" s="111"/>
      <c r="Z5" s="208"/>
      <c r="AA5" s="111"/>
      <c r="AB5" s="208"/>
      <c r="AC5" s="211"/>
      <c r="AD5" s="211"/>
      <c r="AE5" s="211"/>
      <c r="AF5" s="211"/>
      <c r="AG5" s="211"/>
      <c r="AH5" s="211"/>
    </row>
    <row r="6" spans="1:34" x14ac:dyDescent="0.25">
      <c r="A6" s="214" t="s">
        <v>141</v>
      </c>
      <c r="B6" s="214" t="s">
        <v>138</v>
      </c>
      <c r="C6" s="212" t="s">
        <v>79</v>
      </c>
      <c r="D6" s="82" t="s">
        <v>142</v>
      </c>
      <c r="E6" s="83">
        <v>38468</v>
      </c>
      <c r="F6" s="109">
        <v>0.34097222222222223</v>
      </c>
      <c r="G6" s="178"/>
      <c r="H6" s="82">
        <v>140</v>
      </c>
      <c r="I6" s="178"/>
      <c r="J6" s="178"/>
      <c r="K6" s="82">
        <v>165</v>
      </c>
      <c r="L6" s="82"/>
      <c r="M6" s="82">
        <v>12.5</v>
      </c>
      <c r="N6" s="82">
        <v>1324</v>
      </c>
      <c r="O6" s="82">
        <v>7</v>
      </c>
      <c r="P6" s="82">
        <v>109</v>
      </c>
      <c r="Q6" s="82">
        <v>195</v>
      </c>
      <c r="R6" s="82">
        <f t="shared" si="0"/>
        <v>130</v>
      </c>
      <c r="S6" s="82">
        <v>325</v>
      </c>
      <c r="T6" s="82" t="s">
        <v>136</v>
      </c>
      <c r="U6" s="82" t="s">
        <v>60</v>
      </c>
      <c r="V6" s="82">
        <v>8.61</v>
      </c>
      <c r="W6" s="82" t="s">
        <v>116</v>
      </c>
      <c r="X6" s="82">
        <v>716</v>
      </c>
      <c r="Y6" s="82">
        <v>888</v>
      </c>
      <c r="Z6" s="82">
        <v>267</v>
      </c>
      <c r="AA6" s="82" t="s">
        <v>136</v>
      </c>
      <c r="AB6" s="82">
        <v>21</v>
      </c>
      <c r="AC6" s="179">
        <v>7.0000000000000007E-2</v>
      </c>
      <c r="AD6" s="179" t="s">
        <v>106</v>
      </c>
      <c r="AE6" s="179">
        <v>0.33</v>
      </c>
      <c r="AF6" s="179">
        <v>0.03</v>
      </c>
      <c r="AG6" s="179" t="s">
        <v>106</v>
      </c>
      <c r="AH6" s="179">
        <v>23</v>
      </c>
    </row>
    <row r="7" spans="1:34" x14ac:dyDescent="0.25">
      <c r="A7" s="214" t="s">
        <v>141</v>
      </c>
      <c r="B7" s="214" t="s">
        <v>138</v>
      </c>
      <c r="C7" s="212" t="s">
        <v>79</v>
      </c>
      <c r="D7" s="82" t="s">
        <v>143</v>
      </c>
      <c r="E7" s="213">
        <v>38629</v>
      </c>
      <c r="F7" s="109">
        <v>0.38611111111111113</v>
      </c>
      <c r="G7" s="178"/>
      <c r="H7" s="82">
        <v>115</v>
      </c>
      <c r="I7" s="178"/>
      <c r="J7" s="178"/>
      <c r="K7" s="82">
        <v>152</v>
      </c>
      <c r="L7" s="82"/>
      <c r="M7" s="82">
        <v>15</v>
      </c>
      <c r="N7" s="82">
        <v>1180</v>
      </c>
      <c r="O7" s="82">
        <v>3</v>
      </c>
      <c r="P7" s="82">
        <v>31</v>
      </c>
      <c r="Q7" s="82">
        <v>180</v>
      </c>
      <c r="R7" s="82">
        <f t="shared" si="0"/>
        <v>115</v>
      </c>
      <c r="S7" s="82">
        <v>295</v>
      </c>
      <c r="T7" s="82" t="s">
        <v>136</v>
      </c>
      <c r="U7" s="82" t="s">
        <v>60</v>
      </c>
      <c r="V7" s="82">
        <v>8.8800000000000008</v>
      </c>
      <c r="W7" s="82"/>
      <c r="X7" s="82">
        <v>634</v>
      </c>
      <c r="Y7" s="82">
        <v>908</v>
      </c>
      <c r="Z7" s="82">
        <v>268</v>
      </c>
      <c r="AA7" s="82" t="s">
        <v>59</v>
      </c>
      <c r="AB7" s="82">
        <v>24.8</v>
      </c>
      <c r="AC7" s="179" t="s">
        <v>135</v>
      </c>
      <c r="AD7" s="179" t="s">
        <v>106</v>
      </c>
      <c r="AE7" s="179">
        <v>0.12</v>
      </c>
      <c r="AF7" s="179">
        <v>0.02</v>
      </c>
      <c r="AG7" s="179" t="s">
        <v>106</v>
      </c>
      <c r="AH7" s="179">
        <v>2400</v>
      </c>
    </row>
    <row r="8" spans="1:34" x14ac:dyDescent="0.25">
      <c r="A8" s="205"/>
      <c r="B8" s="205"/>
      <c r="C8" s="205"/>
      <c r="D8" s="111"/>
      <c r="E8" s="206"/>
      <c r="F8" s="121"/>
      <c r="G8" s="207"/>
      <c r="H8" s="208"/>
      <c r="I8" s="207"/>
      <c r="J8" s="207"/>
      <c r="K8" s="208"/>
      <c r="L8" s="111"/>
      <c r="M8" s="208"/>
      <c r="N8" s="208"/>
      <c r="O8" s="111"/>
      <c r="P8" s="111"/>
      <c r="Q8" s="208"/>
      <c r="R8" s="111"/>
      <c r="S8" s="208"/>
      <c r="T8" s="111"/>
      <c r="U8" s="209"/>
      <c r="V8" s="210"/>
      <c r="W8" s="111"/>
      <c r="X8" s="111"/>
      <c r="Y8" s="111"/>
      <c r="Z8" s="208"/>
      <c r="AA8" s="111"/>
      <c r="AB8" s="208"/>
      <c r="AC8" s="211"/>
      <c r="AD8" s="211"/>
      <c r="AE8" s="211"/>
      <c r="AF8" s="211"/>
      <c r="AG8" s="211"/>
      <c r="AH8" s="211"/>
    </row>
    <row r="9" spans="1:34" x14ac:dyDescent="0.25">
      <c r="A9" s="214" t="s">
        <v>144</v>
      </c>
      <c r="B9" s="214" t="s">
        <v>145</v>
      </c>
      <c r="C9" s="212" t="s">
        <v>82</v>
      </c>
      <c r="D9" s="82" t="s">
        <v>146</v>
      </c>
      <c r="E9" s="83">
        <v>38468</v>
      </c>
      <c r="F9" s="109">
        <v>0.34722222222222227</v>
      </c>
      <c r="G9" s="178"/>
      <c r="H9" s="82">
        <v>132</v>
      </c>
      <c r="I9" s="178"/>
      <c r="J9" s="178"/>
      <c r="K9" s="82">
        <v>164</v>
      </c>
      <c r="L9" s="82"/>
      <c r="M9" s="82">
        <v>12.5</v>
      </c>
      <c r="N9" s="82">
        <v>1304</v>
      </c>
      <c r="O9" s="82">
        <v>7</v>
      </c>
      <c r="P9" s="82">
        <v>78</v>
      </c>
      <c r="Q9" s="82">
        <v>190</v>
      </c>
      <c r="R9" s="82">
        <f t="shared" si="0"/>
        <v>130</v>
      </c>
      <c r="S9" s="82">
        <v>320</v>
      </c>
      <c r="T9" s="82" t="s">
        <v>136</v>
      </c>
      <c r="U9" s="82" t="s">
        <v>60</v>
      </c>
      <c r="V9" s="82">
        <v>9.0299999999999994</v>
      </c>
      <c r="W9" s="82" t="s">
        <v>116</v>
      </c>
      <c r="X9" s="82">
        <v>705</v>
      </c>
      <c r="Y9" s="82">
        <v>848</v>
      </c>
      <c r="Z9" s="82">
        <v>288</v>
      </c>
      <c r="AA9" s="82" t="s">
        <v>136</v>
      </c>
      <c r="AB9" s="82">
        <v>9.65</v>
      </c>
      <c r="AC9" s="179">
        <v>0.05</v>
      </c>
      <c r="AD9" s="179" t="s">
        <v>106</v>
      </c>
      <c r="AE9" s="179">
        <v>0.12</v>
      </c>
      <c r="AF9" s="179">
        <v>0.02</v>
      </c>
      <c r="AG9" s="179" t="s">
        <v>106</v>
      </c>
      <c r="AH9" s="179">
        <v>23</v>
      </c>
    </row>
    <row r="10" spans="1:34" x14ac:dyDescent="0.25">
      <c r="A10" s="214" t="s">
        <v>144</v>
      </c>
      <c r="B10" s="214" t="s">
        <v>145</v>
      </c>
      <c r="C10" s="212" t="s">
        <v>82</v>
      </c>
      <c r="D10" s="82" t="s">
        <v>147</v>
      </c>
      <c r="E10" s="213">
        <v>38629</v>
      </c>
      <c r="F10" s="109">
        <v>0.3972222222222222</v>
      </c>
      <c r="G10" s="178"/>
      <c r="H10" s="82">
        <v>110</v>
      </c>
      <c r="I10" s="178"/>
      <c r="J10" s="178"/>
      <c r="K10" s="82">
        <v>150</v>
      </c>
      <c r="L10" s="82"/>
      <c r="M10" s="82">
        <v>12.5</v>
      </c>
      <c r="N10" s="82">
        <v>1170</v>
      </c>
      <c r="O10" s="82">
        <v>10</v>
      </c>
      <c r="P10" s="82">
        <v>15</v>
      </c>
      <c r="Q10" s="82">
        <v>165</v>
      </c>
      <c r="R10" s="82">
        <f t="shared" si="0"/>
        <v>110</v>
      </c>
      <c r="S10" s="82">
        <v>275</v>
      </c>
      <c r="T10" s="82" t="s">
        <v>136</v>
      </c>
      <c r="U10" s="82" t="s">
        <v>60</v>
      </c>
      <c r="V10" s="82">
        <v>8.82</v>
      </c>
      <c r="W10" s="82"/>
      <c r="X10" s="82">
        <v>629</v>
      </c>
      <c r="Y10" s="82">
        <v>764</v>
      </c>
      <c r="Z10" s="82">
        <v>266</v>
      </c>
      <c r="AA10" s="82" t="s">
        <v>59</v>
      </c>
      <c r="AB10" s="82">
        <v>6.23</v>
      </c>
      <c r="AC10" s="179" t="s">
        <v>135</v>
      </c>
      <c r="AD10" s="179" t="s">
        <v>106</v>
      </c>
      <c r="AE10" s="179">
        <v>7.0000000000000007E-2</v>
      </c>
      <c r="AF10" s="179">
        <v>0.02</v>
      </c>
      <c r="AG10" s="179" t="s">
        <v>106</v>
      </c>
      <c r="AH10" s="179">
        <v>2400</v>
      </c>
    </row>
    <row r="11" spans="1:34" x14ac:dyDescent="0.25">
      <c r="A11" s="205"/>
      <c r="B11" s="205"/>
      <c r="C11" s="205"/>
      <c r="D11" s="111"/>
      <c r="E11" s="206"/>
      <c r="F11" s="121"/>
      <c r="G11" s="207"/>
      <c r="H11" s="208"/>
      <c r="I11" s="207"/>
      <c r="J11" s="207"/>
      <c r="K11" s="208"/>
      <c r="L11" s="111"/>
      <c r="M11" s="208"/>
      <c r="N11" s="208"/>
      <c r="O11" s="111"/>
      <c r="P11" s="111"/>
      <c r="Q11" s="208"/>
      <c r="R11" s="111"/>
      <c r="S11" s="208"/>
      <c r="T11" s="111"/>
      <c r="U11" s="209"/>
      <c r="V11" s="210"/>
      <c r="W11" s="111"/>
      <c r="X11" s="111"/>
      <c r="Y11" s="111"/>
      <c r="Z11" s="208"/>
      <c r="AA11" s="111"/>
      <c r="AB11" s="208"/>
      <c r="AC11" s="211"/>
      <c r="AD11" s="211"/>
      <c r="AE11" s="211"/>
      <c r="AF11" s="211"/>
      <c r="AG11" s="211"/>
      <c r="AH11" s="211"/>
    </row>
    <row r="12" spans="1:34" x14ac:dyDescent="0.25">
      <c r="A12" s="214" t="s">
        <v>148</v>
      </c>
      <c r="B12" s="214" t="s">
        <v>149</v>
      </c>
      <c r="C12" s="212" t="s">
        <v>85</v>
      </c>
      <c r="D12" s="82" t="s">
        <v>150</v>
      </c>
      <c r="E12" s="83">
        <v>38468</v>
      </c>
      <c r="F12" s="109">
        <v>0.35486111111111113</v>
      </c>
      <c r="G12" s="178"/>
      <c r="H12" s="82">
        <v>152</v>
      </c>
      <c r="I12" s="178"/>
      <c r="J12" s="178"/>
      <c r="K12" s="82">
        <v>152</v>
      </c>
      <c r="L12" s="82"/>
      <c r="M12" s="82">
        <v>12.5</v>
      </c>
      <c r="N12" s="82">
        <v>1314</v>
      </c>
      <c r="O12" s="82">
        <v>6</v>
      </c>
      <c r="P12" s="82">
        <v>156</v>
      </c>
      <c r="Q12" s="82">
        <v>190</v>
      </c>
      <c r="R12" s="82">
        <f t="shared" si="0"/>
        <v>130</v>
      </c>
      <c r="S12" s="82">
        <v>320</v>
      </c>
      <c r="T12" s="82" t="s">
        <v>136</v>
      </c>
      <c r="U12" s="82" t="s">
        <v>60</v>
      </c>
      <c r="V12" s="82">
        <v>8.64</v>
      </c>
      <c r="W12" s="82" t="s">
        <v>116</v>
      </c>
      <c r="X12" s="82">
        <v>711</v>
      </c>
      <c r="Y12" s="82">
        <v>920</v>
      </c>
      <c r="Z12" s="82">
        <v>294</v>
      </c>
      <c r="AA12" s="82" t="s">
        <v>136</v>
      </c>
      <c r="AB12" s="82">
        <v>70.400000000000006</v>
      </c>
      <c r="AC12" s="179">
        <v>0.05</v>
      </c>
      <c r="AD12" s="179">
        <v>0.01</v>
      </c>
      <c r="AE12" s="179">
        <v>3.88</v>
      </c>
      <c r="AF12" s="179">
        <v>0.12</v>
      </c>
      <c r="AG12" s="179" t="s">
        <v>106</v>
      </c>
      <c r="AH12" s="179">
        <v>23</v>
      </c>
    </row>
    <row r="13" spans="1:34" x14ac:dyDescent="0.25">
      <c r="A13" s="214" t="s">
        <v>148</v>
      </c>
      <c r="B13" s="214" t="s">
        <v>149</v>
      </c>
      <c r="C13" s="212" t="s">
        <v>85</v>
      </c>
      <c r="D13" s="82" t="s">
        <v>151</v>
      </c>
      <c r="E13" s="213">
        <v>38629</v>
      </c>
      <c r="F13" s="109">
        <v>0.40347222222222223</v>
      </c>
      <c r="G13" s="178"/>
      <c r="H13" s="82">
        <v>110</v>
      </c>
      <c r="I13" s="178"/>
      <c r="J13" s="178"/>
      <c r="K13" s="82">
        <v>150</v>
      </c>
      <c r="L13" s="82"/>
      <c r="M13" s="82">
        <v>15</v>
      </c>
      <c r="N13" s="82">
        <v>1180</v>
      </c>
      <c r="O13" s="82">
        <v>4</v>
      </c>
      <c r="P13" s="82">
        <v>15</v>
      </c>
      <c r="Q13" s="82">
        <v>170</v>
      </c>
      <c r="R13" s="82">
        <f t="shared" si="0"/>
        <v>105</v>
      </c>
      <c r="S13" s="82">
        <v>275</v>
      </c>
      <c r="T13" s="82" t="s">
        <v>136</v>
      </c>
      <c r="U13" s="82" t="s">
        <v>60</v>
      </c>
      <c r="V13" s="82">
        <v>8.43</v>
      </c>
      <c r="W13" s="82"/>
      <c r="X13" s="82">
        <v>636</v>
      </c>
      <c r="Y13" s="82">
        <v>756</v>
      </c>
      <c r="Z13" s="82">
        <v>262</v>
      </c>
      <c r="AA13" s="82" t="s">
        <v>59</v>
      </c>
      <c r="AB13" s="82">
        <v>9.3699999999999992</v>
      </c>
      <c r="AC13" s="179" t="s">
        <v>135</v>
      </c>
      <c r="AD13" s="179" t="s">
        <v>106</v>
      </c>
      <c r="AE13" s="179">
        <v>7.0000000000000007E-2</v>
      </c>
      <c r="AF13" s="179">
        <v>0.02</v>
      </c>
      <c r="AG13" s="179" t="s">
        <v>106</v>
      </c>
      <c r="AH13" s="179">
        <v>2400</v>
      </c>
    </row>
    <row r="14" spans="1:34" x14ac:dyDescent="0.25">
      <c r="A14" s="205"/>
      <c r="B14" s="205"/>
      <c r="C14" s="205"/>
      <c r="D14" s="111"/>
      <c r="E14" s="206"/>
      <c r="F14" s="121"/>
      <c r="G14" s="207"/>
      <c r="H14" s="208"/>
      <c r="I14" s="207"/>
      <c r="J14" s="207"/>
      <c r="K14" s="208"/>
      <c r="L14" s="111"/>
      <c r="M14" s="208"/>
      <c r="N14" s="208"/>
      <c r="O14" s="111"/>
      <c r="P14" s="111"/>
      <c r="Q14" s="208"/>
      <c r="R14" s="111"/>
      <c r="S14" s="208"/>
      <c r="T14" s="111"/>
      <c r="U14" s="209"/>
      <c r="V14" s="210"/>
      <c r="W14" s="111"/>
      <c r="X14" s="111"/>
      <c r="Y14" s="111"/>
      <c r="Z14" s="208"/>
      <c r="AA14" s="111"/>
      <c r="AB14" s="208"/>
      <c r="AC14" s="211"/>
      <c r="AD14" s="211"/>
      <c r="AE14" s="211"/>
      <c r="AF14" s="211"/>
      <c r="AG14" s="211"/>
      <c r="AH14" s="211"/>
    </row>
    <row r="15" spans="1:34" x14ac:dyDescent="0.25">
      <c r="A15" s="214" t="s">
        <v>152</v>
      </c>
      <c r="B15" s="214" t="s">
        <v>153</v>
      </c>
      <c r="C15" s="212" t="s">
        <v>88</v>
      </c>
      <c r="D15" s="82" t="s">
        <v>154</v>
      </c>
      <c r="E15" s="83">
        <v>38468</v>
      </c>
      <c r="F15" s="109">
        <v>0.36805555555555558</v>
      </c>
      <c r="G15" s="178"/>
      <c r="H15" s="82">
        <v>132</v>
      </c>
      <c r="I15" s="178"/>
      <c r="J15" s="178"/>
      <c r="K15" s="82">
        <v>160</v>
      </c>
      <c r="L15" s="82"/>
      <c r="M15" s="82">
        <v>12.5</v>
      </c>
      <c r="N15" s="82">
        <v>1282</v>
      </c>
      <c r="O15" s="82">
        <v>7</v>
      </c>
      <c r="P15" s="82">
        <v>54</v>
      </c>
      <c r="Q15" s="82">
        <v>195</v>
      </c>
      <c r="R15" s="82">
        <f t="shared" si="0"/>
        <v>135</v>
      </c>
      <c r="S15" s="82">
        <v>330</v>
      </c>
      <c r="T15" s="82" t="s">
        <v>136</v>
      </c>
      <c r="U15" s="82" t="s">
        <v>60</v>
      </c>
      <c r="V15" s="82">
        <v>9.0299999999999994</v>
      </c>
      <c r="W15" s="82" t="s">
        <v>116</v>
      </c>
      <c r="X15" s="82">
        <v>693</v>
      </c>
      <c r="Y15" s="82">
        <v>860</v>
      </c>
      <c r="Z15" s="82">
        <v>281</v>
      </c>
      <c r="AA15" s="82" t="s">
        <v>136</v>
      </c>
      <c r="AB15" s="82">
        <v>6.18</v>
      </c>
      <c r="AC15" s="179" t="s">
        <v>135</v>
      </c>
      <c r="AD15" s="179" t="s">
        <v>106</v>
      </c>
      <c r="AE15" s="179">
        <v>0.09</v>
      </c>
      <c r="AF15" s="179">
        <v>0.02</v>
      </c>
      <c r="AG15" s="179" t="s">
        <v>106</v>
      </c>
      <c r="AH15" s="179">
        <v>240</v>
      </c>
    </row>
    <row r="16" spans="1:34" x14ac:dyDescent="0.25">
      <c r="A16" s="214" t="s">
        <v>152</v>
      </c>
      <c r="B16" s="214" t="s">
        <v>153</v>
      </c>
      <c r="C16" s="212" t="s">
        <v>88</v>
      </c>
      <c r="D16" s="82" t="s">
        <v>155</v>
      </c>
      <c r="E16" s="213">
        <v>38629</v>
      </c>
      <c r="F16" s="109">
        <v>0.41666666666666669</v>
      </c>
      <c r="G16" s="178"/>
      <c r="H16" s="82">
        <v>110</v>
      </c>
      <c r="I16" s="178"/>
      <c r="J16" s="178"/>
      <c r="K16" s="82">
        <v>150</v>
      </c>
      <c r="L16" s="82"/>
      <c r="M16" s="82">
        <v>12.5</v>
      </c>
      <c r="N16" s="82">
        <v>1160</v>
      </c>
      <c r="O16" s="82">
        <v>7</v>
      </c>
      <c r="P16" s="82">
        <v>8</v>
      </c>
      <c r="Q16" s="82">
        <v>170</v>
      </c>
      <c r="R16" s="82">
        <v>105</v>
      </c>
      <c r="S16" s="82">
        <v>275</v>
      </c>
      <c r="T16" s="82" t="s">
        <v>136</v>
      </c>
      <c r="U16" s="82" t="s">
        <v>60</v>
      </c>
      <c r="V16" s="82">
        <v>7.98</v>
      </c>
      <c r="W16" s="82"/>
      <c r="X16" s="82">
        <v>627</v>
      </c>
      <c r="Y16" s="82">
        <v>588</v>
      </c>
      <c r="Z16" s="82">
        <v>281</v>
      </c>
      <c r="AA16" s="82" t="s">
        <v>59</v>
      </c>
      <c r="AB16" s="82">
        <v>2.5</v>
      </c>
      <c r="AC16" s="179" t="s">
        <v>135</v>
      </c>
      <c r="AD16" s="179" t="s">
        <v>106</v>
      </c>
      <c r="AE16" s="179" t="s">
        <v>135</v>
      </c>
      <c r="AF16" s="179">
        <v>0.03</v>
      </c>
      <c r="AG16" s="179" t="s">
        <v>106</v>
      </c>
      <c r="AH16" s="179">
        <v>240</v>
      </c>
    </row>
    <row r="17" spans="1:34" x14ac:dyDescent="0.25">
      <c r="A17" s="205"/>
      <c r="B17" s="205"/>
      <c r="C17" s="205"/>
      <c r="D17" s="111"/>
      <c r="E17" s="206"/>
      <c r="F17" s="121"/>
      <c r="G17" s="207"/>
      <c r="H17" s="208"/>
      <c r="I17" s="207"/>
      <c r="J17" s="207"/>
      <c r="K17" s="208"/>
      <c r="L17" s="111"/>
      <c r="M17" s="208"/>
      <c r="N17" s="208"/>
      <c r="O17" s="111"/>
      <c r="P17" s="111"/>
      <c r="Q17" s="208"/>
      <c r="R17" s="111"/>
      <c r="S17" s="208"/>
      <c r="T17" s="111"/>
      <c r="U17" s="209"/>
      <c r="V17" s="210"/>
      <c r="W17" s="111"/>
      <c r="X17" s="111"/>
      <c r="Y17" s="111"/>
      <c r="Z17" s="208"/>
      <c r="AA17" s="111"/>
      <c r="AB17" s="208"/>
      <c r="AC17" s="211"/>
      <c r="AD17" s="211"/>
      <c r="AE17" s="211"/>
      <c r="AF17" s="211"/>
      <c r="AG17" s="211"/>
      <c r="AH17" s="211"/>
    </row>
    <row r="18" spans="1:34" x14ac:dyDescent="0.25">
      <c r="A18" s="214" t="s">
        <v>156</v>
      </c>
      <c r="B18" s="214" t="s">
        <v>157</v>
      </c>
      <c r="C18" s="212" t="s">
        <v>158</v>
      </c>
      <c r="D18" s="82" t="s">
        <v>159</v>
      </c>
      <c r="E18" s="83">
        <v>38468</v>
      </c>
      <c r="F18" s="109">
        <v>0.37638888888888888</v>
      </c>
      <c r="G18" s="178"/>
      <c r="H18" s="82">
        <v>140</v>
      </c>
      <c r="I18" s="178"/>
      <c r="J18" s="178"/>
      <c r="K18" s="82">
        <v>162</v>
      </c>
      <c r="L18" s="82"/>
      <c r="M18" s="82">
        <v>17.5</v>
      </c>
      <c r="N18" s="82">
        <v>1312</v>
      </c>
      <c r="O18" s="82">
        <v>7</v>
      </c>
      <c r="P18" s="82">
        <v>78</v>
      </c>
      <c r="Q18" s="82">
        <v>195</v>
      </c>
      <c r="R18" s="82">
        <f t="shared" ref="R18:R31" si="1">+S18-Q18</f>
        <v>135</v>
      </c>
      <c r="S18" s="82">
        <v>330</v>
      </c>
      <c r="T18" s="82" t="s">
        <v>136</v>
      </c>
      <c r="U18" s="82" t="s">
        <v>60</v>
      </c>
      <c r="V18" s="82">
        <v>8.11</v>
      </c>
      <c r="W18" s="82" t="s">
        <v>116</v>
      </c>
      <c r="X18" s="82">
        <v>709</v>
      </c>
      <c r="Y18" s="82">
        <v>872</v>
      </c>
      <c r="Z18" s="82">
        <v>248</v>
      </c>
      <c r="AA18" s="82" t="s">
        <v>136</v>
      </c>
      <c r="AB18" s="82">
        <v>15.8</v>
      </c>
      <c r="AC18" s="179" t="s">
        <v>135</v>
      </c>
      <c r="AD18" s="179" t="s">
        <v>106</v>
      </c>
      <c r="AE18" s="179">
        <v>0.35</v>
      </c>
      <c r="AF18" s="179">
        <v>0.04</v>
      </c>
      <c r="AG18" s="179" t="s">
        <v>106</v>
      </c>
      <c r="AH18" s="179">
        <v>23</v>
      </c>
    </row>
    <row r="19" spans="1:34" x14ac:dyDescent="0.25">
      <c r="A19" s="214" t="s">
        <v>156</v>
      </c>
      <c r="B19" s="214" t="s">
        <v>157</v>
      </c>
      <c r="C19" s="212" t="s">
        <v>158</v>
      </c>
      <c r="D19" s="82" t="s">
        <v>160</v>
      </c>
      <c r="E19" s="213">
        <v>38629</v>
      </c>
      <c r="F19" s="109">
        <v>0.42430555555555555</v>
      </c>
      <c r="G19" s="178"/>
      <c r="H19" s="82">
        <v>113</v>
      </c>
      <c r="I19" s="178"/>
      <c r="J19" s="178"/>
      <c r="K19" s="82">
        <v>143</v>
      </c>
      <c r="L19" s="82"/>
      <c r="M19" s="82">
        <v>15</v>
      </c>
      <c r="N19" s="82">
        <v>1160</v>
      </c>
      <c r="O19" s="82">
        <v>7</v>
      </c>
      <c r="P19" s="82">
        <v>8</v>
      </c>
      <c r="Q19" s="82">
        <v>180</v>
      </c>
      <c r="R19" s="82">
        <f t="shared" si="1"/>
        <v>105</v>
      </c>
      <c r="S19" s="82">
        <v>285</v>
      </c>
      <c r="T19" s="82" t="s">
        <v>136</v>
      </c>
      <c r="U19" s="82">
        <v>0.1</v>
      </c>
      <c r="V19" s="82">
        <v>7.76</v>
      </c>
      <c r="W19" s="82"/>
      <c r="X19" s="82">
        <v>625</v>
      </c>
      <c r="Y19" s="82">
        <v>756</v>
      </c>
      <c r="Z19" s="82">
        <v>244</v>
      </c>
      <c r="AA19" s="82" t="s">
        <v>59</v>
      </c>
      <c r="AB19" s="82">
        <v>2.12</v>
      </c>
      <c r="AC19" s="179" t="s">
        <v>135</v>
      </c>
      <c r="AD19" s="179" t="s">
        <v>106</v>
      </c>
      <c r="AE19" s="179" t="s">
        <v>135</v>
      </c>
      <c r="AF19" s="179">
        <v>0.04</v>
      </c>
      <c r="AG19" s="179" t="s">
        <v>106</v>
      </c>
      <c r="AH19" s="179">
        <v>2400</v>
      </c>
    </row>
    <row r="20" spans="1:34" x14ac:dyDescent="0.25">
      <c r="A20" s="205"/>
      <c r="B20" s="205"/>
      <c r="C20" s="205"/>
      <c r="D20" s="111"/>
      <c r="E20" s="206"/>
      <c r="F20" s="121"/>
      <c r="G20" s="207"/>
      <c r="H20" s="208"/>
      <c r="I20" s="207"/>
      <c r="J20" s="207"/>
      <c r="K20" s="208"/>
      <c r="L20" s="111"/>
      <c r="M20" s="208"/>
      <c r="N20" s="208"/>
      <c r="O20" s="111"/>
      <c r="P20" s="111"/>
      <c r="Q20" s="208"/>
      <c r="R20" s="111"/>
      <c r="S20" s="208"/>
      <c r="T20" s="111"/>
      <c r="U20" s="209"/>
      <c r="V20" s="210"/>
      <c r="W20" s="111"/>
      <c r="X20" s="111"/>
      <c r="Y20" s="111"/>
      <c r="Z20" s="208"/>
      <c r="AA20" s="111"/>
      <c r="AB20" s="208"/>
      <c r="AC20" s="211"/>
      <c r="AD20" s="211"/>
      <c r="AE20" s="211"/>
      <c r="AF20" s="211"/>
      <c r="AG20" s="211"/>
      <c r="AH20" s="211"/>
    </row>
    <row r="21" spans="1:34" x14ac:dyDescent="0.25">
      <c r="A21" s="214" t="s">
        <v>161</v>
      </c>
      <c r="B21" s="214" t="s">
        <v>162</v>
      </c>
      <c r="C21" s="212" t="s">
        <v>163</v>
      </c>
      <c r="D21" s="82" t="s">
        <v>164</v>
      </c>
      <c r="E21" s="83">
        <v>38468</v>
      </c>
      <c r="F21" s="109">
        <v>0.39513888888888887</v>
      </c>
      <c r="G21" s="178"/>
      <c r="H21" s="82">
        <v>126</v>
      </c>
      <c r="I21" s="178"/>
      <c r="J21" s="178"/>
      <c r="K21" s="82">
        <v>161</v>
      </c>
      <c r="L21" s="82"/>
      <c r="M21" s="82">
        <v>12.5</v>
      </c>
      <c r="N21" s="82">
        <v>1287</v>
      </c>
      <c r="O21" s="82">
        <v>8</v>
      </c>
      <c r="P21" s="82">
        <v>47</v>
      </c>
      <c r="Q21" s="82">
        <v>195</v>
      </c>
      <c r="R21" s="82">
        <f t="shared" si="1"/>
        <v>125</v>
      </c>
      <c r="S21" s="82">
        <v>320</v>
      </c>
      <c r="T21" s="82" t="s">
        <v>136</v>
      </c>
      <c r="U21" s="82" t="s">
        <v>60</v>
      </c>
      <c r="V21" s="82">
        <v>9.14</v>
      </c>
      <c r="W21" s="82" t="s">
        <v>116</v>
      </c>
      <c r="X21" s="82">
        <v>695</v>
      </c>
      <c r="Y21" s="82">
        <v>860</v>
      </c>
      <c r="Z21" s="82">
        <v>265</v>
      </c>
      <c r="AA21" s="82" t="s">
        <v>136</v>
      </c>
      <c r="AB21" s="82">
        <v>8.34</v>
      </c>
      <c r="AC21" s="179" t="s">
        <v>135</v>
      </c>
      <c r="AD21" s="179" t="s">
        <v>106</v>
      </c>
      <c r="AE21" s="179">
        <v>0.15</v>
      </c>
      <c r="AF21" s="179">
        <v>0.02</v>
      </c>
      <c r="AG21" s="179" t="s">
        <v>106</v>
      </c>
      <c r="AH21" s="179">
        <v>240</v>
      </c>
    </row>
    <row r="22" spans="1:34" x14ac:dyDescent="0.25">
      <c r="A22" s="214" t="s">
        <v>161</v>
      </c>
      <c r="B22" s="214" t="s">
        <v>162</v>
      </c>
      <c r="C22" s="212" t="s">
        <v>163</v>
      </c>
      <c r="D22" s="82" t="s">
        <v>165</v>
      </c>
      <c r="E22" s="213">
        <v>38629</v>
      </c>
      <c r="F22" s="109">
        <v>0.4368055555555555</v>
      </c>
      <c r="G22" s="178"/>
      <c r="H22" s="82">
        <v>113</v>
      </c>
      <c r="I22" s="178"/>
      <c r="J22" s="178"/>
      <c r="K22" s="82">
        <v>150</v>
      </c>
      <c r="L22" s="82"/>
      <c r="M22" s="82">
        <v>15</v>
      </c>
      <c r="N22" s="82">
        <v>1170</v>
      </c>
      <c r="O22" s="82">
        <v>7</v>
      </c>
      <c r="P22" s="82">
        <v>8</v>
      </c>
      <c r="Q22" s="82">
        <v>170</v>
      </c>
      <c r="R22" s="82">
        <f t="shared" si="1"/>
        <v>120</v>
      </c>
      <c r="S22" s="82">
        <v>290</v>
      </c>
      <c r="T22" s="82" t="s">
        <v>136</v>
      </c>
      <c r="U22" s="82" t="s">
        <v>60</v>
      </c>
      <c r="V22" s="82">
        <v>7.78</v>
      </c>
      <c r="W22" s="82"/>
      <c r="X22" s="82">
        <v>629</v>
      </c>
      <c r="Y22" s="82">
        <v>756</v>
      </c>
      <c r="Z22" s="82">
        <v>262</v>
      </c>
      <c r="AA22" s="82" t="s">
        <v>59</v>
      </c>
      <c r="AB22" s="82" t="s">
        <v>61</v>
      </c>
      <c r="AC22" s="179" t="s">
        <v>135</v>
      </c>
      <c r="AD22" s="179" t="s">
        <v>106</v>
      </c>
      <c r="AE22" s="179">
        <v>1.7000000000000001E-2</v>
      </c>
      <c r="AF22" s="179">
        <v>0.04</v>
      </c>
      <c r="AG22" s="179" t="s">
        <v>106</v>
      </c>
      <c r="AH22" s="179">
        <v>2400</v>
      </c>
    </row>
    <row r="23" spans="1:34" x14ac:dyDescent="0.25">
      <c r="A23" s="205"/>
      <c r="B23" s="205"/>
      <c r="C23" s="205"/>
      <c r="D23" s="111"/>
      <c r="E23" s="206"/>
      <c r="F23" s="121"/>
      <c r="G23" s="207"/>
      <c r="H23" s="208"/>
      <c r="I23" s="207"/>
      <c r="J23" s="207"/>
      <c r="K23" s="208"/>
      <c r="L23" s="111"/>
      <c r="M23" s="208"/>
      <c r="N23" s="208"/>
      <c r="O23" s="111"/>
      <c r="P23" s="111"/>
      <c r="Q23" s="208"/>
      <c r="R23" s="111"/>
      <c r="S23" s="208"/>
      <c r="T23" s="111"/>
      <c r="U23" s="209"/>
      <c r="V23" s="210"/>
      <c r="W23" s="111"/>
      <c r="X23" s="111"/>
      <c r="Y23" s="111"/>
      <c r="Z23" s="208"/>
      <c r="AA23" s="111"/>
      <c r="AB23" s="208"/>
      <c r="AC23" s="211"/>
      <c r="AD23" s="211"/>
      <c r="AE23" s="211"/>
      <c r="AF23" s="211"/>
      <c r="AG23" s="211"/>
      <c r="AH23" s="211"/>
    </row>
    <row r="24" spans="1:34" x14ac:dyDescent="0.25">
      <c r="A24" s="214" t="s">
        <v>166</v>
      </c>
      <c r="B24" s="214" t="s">
        <v>167</v>
      </c>
      <c r="C24" s="212" t="s">
        <v>168</v>
      </c>
      <c r="D24" s="82" t="s">
        <v>169</v>
      </c>
      <c r="E24" s="83">
        <v>38468</v>
      </c>
      <c r="F24" s="109">
        <v>0.40277777777777773</v>
      </c>
      <c r="G24" s="178"/>
      <c r="H24" s="82">
        <v>130</v>
      </c>
      <c r="I24" s="178"/>
      <c r="J24" s="178"/>
      <c r="K24" s="82">
        <v>161</v>
      </c>
      <c r="L24" s="82"/>
      <c r="M24" s="82">
        <v>12.5</v>
      </c>
      <c r="N24" s="82">
        <v>1308</v>
      </c>
      <c r="O24" s="82">
        <v>6</v>
      </c>
      <c r="P24" s="82">
        <v>54</v>
      </c>
      <c r="Q24" s="82">
        <v>195</v>
      </c>
      <c r="R24" s="82">
        <f t="shared" si="1"/>
        <v>130</v>
      </c>
      <c r="S24" s="82">
        <v>325</v>
      </c>
      <c r="T24" s="82" t="s">
        <v>136</v>
      </c>
      <c r="U24" s="82" t="s">
        <v>60</v>
      </c>
      <c r="V24" s="82">
        <v>8.35</v>
      </c>
      <c r="W24" s="82" t="s">
        <v>116</v>
      </c>
      <c r="X24" s="82">
        <v>707</v>
      </c>
      <c r="Y24" s="82">
        <v>1068</v>
      </c>
      <c r="Z24" s="82">
        <v>282</v>
      </c>
      <c r="AA24" s="82" t="s">
        <v>136</v>
      </c>
      <c r="AB24" s="82">
        <v>8.48</v>
      </c>
      <c r="AC24" s="179" t="s">
        <v>135</v>
      </c>
      <c r="AD24" s="179" t="s">
        <v>106</v>
      </c>
      <c r="AE24" s="179">
        <v>0.08</v>
      </c>
      <c r="AF24" s="179">
        <v>0.02</v>
      </c>
      <c r="AG24" s="179" t="s">
        <v>106</v>
      </c>
      <c r="AH24" s="179">
        <v>24000</v>
      </c>
    </row>
    <row r="25" spans="1:34" x14ac:dyDescent="0.25">
      <c r="A25" s="214" t="s">
        <v>166</v>
      </c>
      <c r="B25" s="214" t="s">
        <v>167</v>
      </c>
      <c r="C25" s="212" t="s">
        <v>168</v>
      </c>
      <c r="D25" s="82" t="s">
        <v>170</v>
      </c>
      <c r="E25" s="213">
        <v>38629</v>
      </c>
      <c r="F25" s="109">
        <v>0.44374999999999998</v>
      </c>
      <c r="G25" s="178"/>
      <c r="H25" s="82">
        <v>112</v>
      </c>
      <c r="I25" s="178"/>
      <c r="J25" s="178"/>
      <c r="K25" s="82">
        <v>148</v>
      </c>
      <c r="L25" s="82"/>
      <c r="M25" s="82">
        <v>15</v>
      </c>
      <c r="N25" s="82">
        <v>1160</v>
      </c>
      <c r="O25" s="82">
        <v>7</v>
      </c>
      <c r="P25" s="82">
        <v>15</v>
      </c>
      <c r="Q25" s="82">
        <v>175</v>
      </c>
      <c r="R25" s="82">
        <f t="shared" si="1"/>
        <v>110</v>
      </c>
      <c r="S25" s="82">
        <v>285</v>
      </c>
      <c r="T25" s="82" t="s">
        <v>136</v>
      </c>
      <c r="U25" s="82">
        <v>0.11</v>
      </c>
      <c r="V25" s="82">
        <v>7.72</v>
      </c>
      <c r="W25" s="82"/>
      <c r="X25" s="82">
        <v>626</v>
      </c>
      <c r="Y25" s="82">
        <v>724</v>
      </c>
      <c r="Z25" s="82">
        <v>256</v>
      </c>
      <c r="AA25" s="82" t="s">
        <v>59</v>
      </c>
      <c r="AB25" s="82">
        <v>2.36</v>
      </c>
      <c r="AC25" s="179" t="s">
        <v>135</v>
      </c>
      <c r="AD25" s="179" t="s">
        <v>106</v>
      </c>
      <c r="AE25" s="179" t="s">
        <v>135</v>
      </c>
      <c r="AF25" s="179">
        <v>0.04</v>
      </c>
      <c r="AG25" s="179" t="s">
        <v>106</v>
      </c>
      <c r="AH25" s="179">
        <v>2400</v>
      </c>
    </row>
    <row r="26" spans="1:34" x14ac:dyDescent="0.25">
      <c r="A26" s="205"/>
      <c r="B26" s="205"/>
      <c r="C26" s="205"/>
      <c r="D26" s="111"/>
      <c r="E26" s="206"/>
      <c r="F26" s="121"/>
      <c r="G26" s="207"/>
      <c r="H26" s="208"/>
      <c r="I26" s="207"/>
      <c r="J26" s="207"/>
      <c r="K26" s="208"/>
      <c r="L26" s="111"/>
      <c r="M26" s="208"/>
      <c r="N26" s="208"/>
      <c r="O26" s="111"/>
      <c r="P26" s="111"/>
      <c r="Q26" s="208"/>
      <c r="R26" s="111"/>
      <c r="S26" s="208"/>
      <c r="T26" s="111"/>
      <c r="U26" s="209"/>
      <c r="V26" s="210"/>
      <c r="W26" s="111"/>
      <c r="X26" s="111"/>
      <c r="Y26" s="111"/>
      <c r="Z26" s="208"/>
      <c r="AA26" s="111"/>
      <c r="AB26" s="208"/>
      <c r="AC26" s="211"/>
      <c r="AD26" s="211"/>
      <c r="AE26" s="211"/>
      <c r="AF26" s="211"/>
      <c r="AG26" s="211"/>
      <c r="AH26" s="211"/>
    </row>
    <row r="27" spans="1:34" x14ac:dyDescent="0.25">
      <c r="A27" s="214" t="s">
        <v>171</v>
      </c>
      <c r="B27" s="214" t="s">
        <v>172</v>
      </c>
      <c r="C27" s="212" t="s">
        <v>100</v>
      </c>
      <c r="D27" s="82" t="s">
        <v>173</v>
      </c>
      <c r="E27" s="83">
        <v>38468</v>
      </c>
      <c r="F27" s="109">
        <v>0.41597222222222219</v>
      </c>
      <c r="G27" s="178"/>
      <c r="H27" s="82">
        <v>127</v>
      </c>
      <c r="I27" s="178"/>
      <c r="J27" s="178"/>
      <c r="K27" s="82">
        <v>160</v>
      </c>
      <c r="L27" s="82"/>
      <c r="M27" s="82">
        <v>12.5</v>
      </c>
      <c r="N27" s="82">
        <v>1281</v>
      </c>
      <c r="O27" s="82">
        <v>9</v>
      </c>
      <c r="P27" s="82">
        <v>70</v>
      </c>
      <c r="Q27" s="82">
        <v>190</v>
      </c>
      <c r="R27" s="82">
        <f t="shared" si="1"/>
        <v>125</v>
      </c>
      <c r="S27" s="82">
        <v>315</v>
      </c>
      <c r="T27" s="82" t="s">
        <v>136</v>
      </c>
      <c r="U27" s="82" t="s">
        <v>60</v>
      </c>
      <c r="V27" s="82">
        <v>8.93</v>
      </c>
      <c r="W27" s="82" t="s">
        <v>116</v>
      </c>
      <c r="X27" s="82">
        <v>693</v>
      </c>
      <c r="Y27" s="82">
        <v>852</v>
      </c>
      <c r="Z27" s="82">
        <v>274</v>
      </c>
      <c r="AA27" s="82" t="s">
        <v>136</v>
      </c>
      <c r="AB27" s="82">
        <v>5.92</v>
      </c>
      <c r="AC27" s="178">
        <v>7.0000000000000007E-2</v>
      </c>
      <c r="AD27" s="178" t="s">
        <v>106</v>
      </c>
      <c r="AE27" s="179">
        <v>0.08</v>
      </c>
      <c r="AF27" s="179">
        <v>0.02</v>
      </c>
      <c r="AG27" s="179" t="s">
        <v>106</v>
      </c>
      <c r="AH27" s="179">
        <v>2400</v>
      </c>
    </row>
    <row r="28" spans="1:34" x14ac:dyDescent="0.25">
      <c r="A28" s="214" t="s">
        <v>171</v>
      </c>
      <c r="B28" s="214" t="s">
        <v>172</v>
      </c>
      <c r="C28" s="212" t="s">
        <v>100</v>
      </c>
      <c r="D28" s="82" t="s">
        <v>174</v>
      </c>
      <c r="E28" s="213">
        <v>38629</v>
      </c>
      <c r="F28" s="109">
        <v>0.45694444444444443</v>
      </c>
      <c r="G28" s="178"/>
      <c r="H28" s="82">
        <v>113</v>
      </c>
      <c r="I28" s="178"/>
      <c r="J28" s="178"/>
      <c r="K28" s="82">
        <v>148</v>
      </c>
      <c r="L28" s="82"/>
      <c r="M28" s="82">
        <v>15</v>
      </c>
      <c r="N28" s="82">
        <v>1170</v>
      </c>
      <c r="O28" s="82">
        <v>4</v>
      </c>
      <c r="P28" s="82">
        <v>31</v>
      </c>
      <c r="Q28" s="82">
        <v>175</v>
      </c>
      <c r="R28" s="82">
        <f t="shared" si="1"/>
        <v>110</v>
      </c>
      <c r="S28" s="82">
        <v>285</v>
      </c>
      <c r="T28" s="82" t="s">
        <v>136</v>
      </c>
      <c r="U28" s="82" t="s">
        <v>60</v>
      </c>
      <c r="V28" s="82">
        <v>8.06</v>
      </c>
      <c r="W28" s="82"/>
      <c r="X28" s="82">
        <v>629</v>
      </c>
      <c r="Y28" s="82">
        <v>776</v>
      </c>
      <c r="Z28" s="82">
        <v>257</v>
      </c>
      <c r="AA28" s="82" t="s">
        <v>59</v>
      </c>
      <c r="AB28" s="82">
        <v>2.6</v>
      </c>
      <c r="AC28" s="179" t="s">
        <v>135</v>
      </c>
      <c r="AD28" s="179" t="s">
        <v>106</v>
      </c>
      <c r="AE28" s="179" t="s">
        <v>135</v>
      </c>
      <c r="AF28" s="179">
        <v>0.03</v>
      </c>
      <c r="AG28" s="179" t="s">
        <v>106</v>
      </c>
      <c r="AH28" s="179">
        <v>240</v>
      </c>
    </row>
    <row r="29" spans="1:34" x14ac:dyDescent="0.25">
      <c r="A29" s="205"/>
      <c r="B29" s="205"/>
      <c r="C29" s="205"/>
      <c r="D29" s="111"/>
      <c r="E29" s="206"/>
      <c r="F29" s="121"/>
      <c r="G29" s="207"/>
      <c r="H29" s="208"/>
      <c r="I29" s="207"/>
      <c r="J29" s="207"/>
      <c r="K29" s="208"/>
      <c r="L29" s="111"/>
      <c r="M29" s="208"/>
      <c r="N29" s="208"/>
      <c r="O29" s="111"/>
      <c r="P29" s="111"/>
      <c r="Q29" s="208"/>
      <c r="R29" s="111"/>
      <c r="S29" s="208"/>
      <c r="T29" s="111"/>
      <c r="U29" s="209"/>
      <c r="V29" s="210"/>
      <c r="W29" s="111"/>
      <c r="X29" s="111"/>
      <c r="Y29" s="111"/>
      <c r="Z29" s="208"/>
      <c r="AA29" s="111"/>
      <c r="AB29" s="208"/>
      <c r="AC29" s="211"/>
      <c r="AD29" s="211"/>
      <c r="AE29" s="211"/>
      <c r="AF29" s="211"/>
      <c r="AG29" s="211"/>
      <c r="AH29" s="211"/>
    </row>
    <row r="30" spans="1:34" x14ac:dyDescent="0.25">
      <c r="A30" s="214" t="s">
        <v>175</v>
      </c>
      <c r="B30" s="214" t="s">
        <v>176</v>
      </c>
      <c r="C30" s="212" t="s">
        <v>103</v>
      </c>
      <c r="D30" s="82" t="s">
        <v>177</v>
      </c>
      <c r="E30" s="83">
        <v>38468</v>
      </c>
      <c r="F30" s="109">
        <v>0.42499999999999999</v>
      </c>
      <c r="G30" s="178"/>
      <c r="H30" s="82">
        <v>130</v>
      </c>
      <c r="I30" s="178"/>
      <c r="J30" s="178"/>
      <c r="K30" s="82">
        <v>161</v>
      </c>
      <c r="L30" s="82"/>
      <c r="M30" s="82">
        <v>12.5</v>
      </c>
      <c r="N30" s="82">
        <v>1293</v>
      </c>
      <c r="O30" s="82">
        <v>8</v>
      </c>
      <c r="P30" s="82">
        <v>90</v>
      </c>
      <c r="Q30" s="82">
        <v>190</v>
      </c>
      <c r="R30" s="82">
        <f t="shared" si="1"/>
        <v>135</v>
      </c>
      <c r="S30" s="82">
        <v>325</v>
      </c>
      <c r="T30" s="82" t="s">
        <v>136</v>
      </c>
      <c r="U30" s="82" t="s">
        <v>60</v>
      </c>
      <c r="V30" s="82">
        <v>8.7100000000000009</v>
      </c>
      <c r="W30" s="82" t="s">
        <v>116</v>
      </c>
      <c r="X30" s="82">
        <v>698</v>
      </c>
      <c r="Y30" s="82">
        <v>872</v>
      </c>
      <c r="Z30" s="82">
        <v>274</v>
      </c>
      <c r="AA30" s="82" t="s">
        <v>136</v>
      </c>
      <c r="AB30" s="82">
        <v>8.3000000000000007</v>
      </c>
      <c r="AC30" s="179">
        <v>0.05</v>
      </c>
      <c r="AD30" s="179" t="s">
        <v>106</v>
      </c>
      <c r="AE30" s="179">
        <v>0.15</v>
      </c>
      <c r="AF30" s="179">
        <v>0.02</v>
      </c>
      <c r="AG30" s="179" t="s">
        <v>106</v>
      </c>
      <c r="AH30" s="179">
        <v>2400</v>
      </c>
    </row>
    <row r="31" spans="1:34" x14ac:dyDescent="0.25">
      <c r="A31" s="214" t="s">
        <v>175</v>
      </c>
      <c r="B31" s="214" t="s">
        <v>176</v>
      </c>
      <c r="C31" s="212" t="s">
        <v>103</v>
      </c>
      <c r="D31" s="82" t="s">
        <v>178</v>
      </c>
      <c r="E31" s="213">
        <v>38629</v>
      </c>
      <c r="F31" s="109">
        <v>0.46458333333333335</v>
      </c>
      <c r="G31" s="178"/>
      <c r="H31" s="82">
        <v>116</v>
      </c>
      <c r="I31" s="178"/>
      <c r="J31" s="178"/>
      <c r="K31" s="82">
        <v>145</v>
      </c>
      <c r="L31" s="82"/>
      <c r="M31" s="82">
        <v>15</v>
      </c>
      <c r="N31" s="82">
        <v>1180</v>
      </c>
      <c r="O31" s="82">
        <v>5</v>
      </c>
      <c r="P31" s="82">
        <v>15</v>
      </c>
      <c r="Q31" s="82">
        <v>170</v>
      </c>
      <c r="R31" s="82">
        <f t="shared" si="1"/>
        <v>110</v>
      </c>
      <c r="S31" s="82">
        <v>280</v>
      </c>
      <c r="T31" s="82" t="s">
        <v>136</v>
      </c>
      <c r="U31" s="82" t="s">
        <v>60</v>
      </c>
      <c r="V31" s="82">
        <v>7.86</v>
      </c>
      <c r="W31" s="82"/>
      <c r="X31" s="82">
        <v>636</v>
      </c>
      <c r="Y31" s="82">
        <v>778</v>
      </c>
      <c r="Z31" s="82">
        <v>272</v>
      </c>
      <c r="AA31" s="82" t="s">
        <v>59</v>
      </c>
      <c r="AB31" s="82">
        <v>2.9</v>
      </c>
      <c r="AC31" s="179" t="s">
        <v>135</v>
      </c>
      <c r="AD31" s="179" t="s">
        <v>106</v>
      </c>
      <c r="AE31" s="179">
        <v>7.0000000000000007E-2</v>
      </c>
      <c r="AF31" s="179">
        <v>0.03</v>
      </c>
      <c r="AG31" s="179" t="s">
        <v>106</v>
      </c>
      <c r="AH31" s="179">
        <v>2400</v>
      </c>
    </row>
  </sheetData>
  <dataValidations count="1">
    <dataValidation allowBlank="1" showInputMessage="1" showErrorMessage="1" promptTitle="No. secuencial" sqref="A24"/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3"/>
  <sheetViews>
    <sheetView tabSelected="1" zoomScaleNormal="100" workbookViewId="0">
      <pane xSplit="3" ySplit="1" topLeftCell="AC2" activePane="bottomRight" state="frozen"/>
      <selection pane="topRight" activeCell="D1" sqref="D1"/>
      <selection pane="bottomLeft" activeCell="A3" sqref="A3"/>
      <selection pane="bottomRight" sqref="A1:XFD1"/>
    </sheetView>
  </sheetViews>
  <sheetFormatPr baseColWidth="10" defaultRowHeight="15" x14ac:dyDescent="0.25"/>
  <cols>
    <col min="1" max="1" width="10.140625" customWidth="1"/>
    <col min="2" max="2" width="17.5703125" bestFit="1" customWidth="1"/>
    <col min="3" max="3" width="46.85546875" bestFit="1" customWidth="1"/>
    <col min="4" max="4" width="13.28515625" bestFit="1" customWidth="1"/>
    <col min="5" max="5" width="8.7109375" bestFit="1" customWidth="1"/>
    <col min="6" max="6" width="9" bestFit="1" customWidth="1"/>
    <col min="7" max="8" width="8.7109375" bestFit="1" customWidth="1"/>
    <col min="9" max="9" width="10.28515625" bestFit="1" customWidth="1"/>
    <col min="10" max="10" width="12.28515625" bestFit="1" customWidth="1"/>
    <col min="11" max="11" width="10.42578125" style="61" bestFit="1" customWidth="1"/>
    <col min="12" max="12" width="11.7109375" bestFit="1" customWidth="1"/>
    <col min="13" max="13" width="11.42578125" bestFit="1" customWidth="1"/>
    <col min="14" max="14" width="10.42578125" bestFit="1" customWidth="1"/>
    <col min="15" max="15" width="5.85546875" bestFit="1" customWidth="1"/>
    <col min="16" max="16" width="5.28515625" bestFit="1" customWidth="1"/>
    <col min="17" max="17" width="9" bestFit="1" customWidth="1"/>
    <col min="18" max="18" width="10" bestFit="1" customWidth="1"/>
    <col min="19" max="19" width="9.140625" bestFit="1" customWidth="1"/>
    <col min="20" max="20" width="11.42578125" bestFit="1" customWidth="1"/>
    <col min="21" max="21" width="8" bestFit="1" customWidth="1"/>
    <col min="22" max="22" width="8.28515625" bestFit="1" customWidth="1"/>
    <col min="23" max="23" width="7.7109375" bestFit="1" customWidth="1"/>
    <col min="24" max="24" width="11.85546875" bestFit="1" customWidth="1"/>
    <col min="25" max="25" width="9.5703125" bestFit="1" customWidth="1"/>
    <col min="26" max="26" width="11" bestFit="1" customWidth="1"/>
    <col min="27" max="27" width="12" bestFit="1" customWidth="1"/>
    <col min="28" max="28" width="11" bestFit="1" customWidth="1"/>
    <col min="36" max="37" width="10.42578125" customWidth="1"/>
  </cols>
  <sheetData>
    <row r="1" spans="1:3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36</v>
      </c>
      <c r="Z1" s="1" t="s">
        <v>38</v>
      </c>
      <c r="AA1" s="1" t="s">
        <v>39</v>
      </c>
      <c r="AB1" s="1" t="s">
        <v>40</v>
      </c>
      <c r="AC1" s="3" t="s">
        <v>45</v>
      </c>
      <c r="AD1" s="3" t="s">
        <v>47</v>
      </c>
      <c r="AE1" s="3" t="s">
        <v>48</v>
      </c>
      <c r="AF1" s="3" t="s">
        <v>51</v>
      </c>
      <c r="AG1" s="3" t="s">
        <v>52</v>
      </c>
      <c r="AH1" s="5" t="s">
        <v>53</v>
      </c>
      <c r="AI1" s="3" t="s">
        <v>54</v>
      </c>
      <c r="AJ1" s="1" t="s">
        <v>55</v>
      </c>
      <c r="AK1" s="1" t="s">
        <v>56</v>
      </c>
    </row>
    <row r="2" spans="1:37" s="61" customFormat="1" ht="18.75" x14ac:dyDescent="0.25">
      <c r="A2" s="243" t="s">
        <v>185</v>
      </c>
      <c r="B2" s="215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44"/>
      <c r="U2" s="216"/>
      <c r="V2" s="245"/>
      <c r="W2" s="216"/>
      <c r="X2" s="216"/>
      <c r="Y2" s="216"/>
      <c r="Z2" s="246"/>
      <c r="AA2" s="246"/>
      <c r="AB2" s="216"/>
      <c r="AC2" s="216"/>
      <c r="AD2" s="216"/>
      <c r="AE2" s="216"/>
      <c r="AF2" s="216"/>
      <c r="AG2" s="217"/>
      <c r="AH2" s="217"/>
      <c r="AI2" s="216"/>
      <c r="AJ2" s="216"/>
      <c r="AK2" s="216"/>
    </row>
    <row r="3" spans="1:37" s="229" customFormat="1" ht="11.25" x14ac:dyDescent="0.2">
      <c r="A3" s="218" t="s">
        <v>64</v>
      </c>
      <c r="B3" s="218" t="s">
        <v>65</v>
      </c>
      <c r="C3" s="219" t="s">
        <v>71</v>
      </c>
      <c r="D3" s="220">
        <v>38417</v>
      </c>
      <c r="E3" s="221">
        <v>38867</v>
      </c>
      <c r="F3" s="222">
        <v>0.54513888888888895</v>
      </c>
      <c r="G3" s="228">
        <v>0</v>
      </c>
      <c r="H3" s="228">
        <v>123</v>
      </c>
      <c r="I3" s="228">
        <v>123</v>
      </c>
      <c r="J3" s="223">
        <v>0</v>
      </c>
      <c r="K3" s="223"/>
      <c r="L3" s="223"/>
      <c r="M3" s="223"/>
      <c r="N3" s="270">
        <v>2167</v>
      </c>
      <c r="O3" s="225">
        <v>8.51</v>
      </c>
      <c r="P3" s="225">
        <v>28</v>
      </c>
      <c r="Q3" s="225">
        <v>566</v>
      </c>
      <c r="R3" s="233">
        <v>299</v>
      </c>
      <c r="S3" s="225">
        <v>865</v>
      </c>
      <c r="T3" s="239" t="s">
        <v>179</v>
      </c>
      <c r="U3" s="224">
        <v>8</v>
      </c>
      <c r="V3" s="267"/>
      <c r="W3" s="225">
        <v>7.71</v>
      </c>
      <c r="X3" s="24"/>
      <c r="Y3" s="225">
        <v>902.2</v>
      </c>
      <c r="Z3" s="226">
        <v>36</v>
      </c>
      <c r="AA3" s="226">
        <v>32</v>
      </c>
      <c r="AB3" s="223"/>
      <c r="AC3" s="227" t="s">
        <v>183</v>
      </c>
      <c r="AD3" s="236">
        <v>2.165</v>
      </c>
      <c r="AE3" s="227">
        <v>0.17100000000000001</v>
      </c>
      <c r="AF3" s="227" t="s">
        <v>180</v>
      </c>
      <c r="AG3" s="227" t="s">
        <v>181</v>
      </c>
      <c r="AH3" s="227" t="s">
        <v>182</v>
      </c>
      <c r="AI3" s="227" t="s">
        <v>181</v>
      </c>
      <c r="AJ3" s="228"/>
      <c r="AK3" s="24"/>
    </row>
    <row r="4" spans="1:37" s="229" customFormat="1" ht="11.25" x14ac:dyDescent="0.2">
      <c r="A4" s="218" t="s">
        <v>64</v>
      </c>
      <c r="B4" s="218" t="s">
        <v>65</v>
      </c>
      <c r="C4" s="219" t="s">
        <v>66</v>
      </c>
      <c r="D4" s="261">
        <v>39361</v>
      </c>
      <c r="E4" s="262">
        <v>38923</v>
      </c>
      <c r="F4" s="263">
        <v>0.52083333333333337</v>
      </c>
      <c r="G4" s="227">
        <v>0</v>
      </c>
      <c r="H4" s="227">
        <v>163</v>
      </c>
      <c r="I4" s="227">
        <v>163</v>
      </c>
      <c r="J4" s="233">
        <v>0</v>
      </c>
      <c r="K4" s="227">
        <v>155</v>
      </c>
      <c r="L4" s="227">
        <v>50</v>
      </c>
      <c r="M4" s="227"/>
      <c r="N4" s="264">
        <v>2180</v>
      </c>
      <c r="O4" s="227"/>
      <c r="P4" s="227">
        <v>28</v>
      </c>
      <c r="Q4" s="227"/>
      <c r="R4" s="233"/>
      <c r="S4" s="227">
        <v>872</v>
      </c>
      <c r="T4" s="239" t="s">
        <v>179</v>
      </c>
      <c r="U4" s="258">
        <v>6</v>
      </c>
      <c r="V4" s="265">
        <v>7.88</v>
      </c>
      <c r="W4" s="227"/>
      <c r="X4" s="24"/>
      <c r="Y4" s="227">
        <v>921.9</v>
      </c>
      <c r="Z4" s="266">
        <v>34</v>
      </c>
      <c r="AA4" s="266">
        <v>32</v>
      </c>
      <c r="AB4" s="227">
        <v>82</v>
      </c>
      <c r="AC4" s="227">
        <v>4.1000000000000002E-2</v>
      </c>
      <c r="AD4" s="236">
        <v>1.504</v>
      </c>
      <c r="AE4" s="227">
        <v>0.12</v>
      </c>
      <c r="AF4" s="227" t="s">
        <v>180</v>
      </c>
      <c r="AG4" s="227" t="s">
        <v>181</v>
      </c>
      <c r="AH4" s="227" t="s">
        <v>182</v>
      </c>
      <c r="AI4" s="233">
        <v>8.1000000000000003E-2</v>
      </c>
      <c r="AJ4" s="250"/>
      <c r="AK4" s="24"/>
    </row>
    <row r="5" spans="1:37" s="229" customFormat="1" ht="11.25" x14ac:dyDescent="0.2">
      <c r="A5" s="218" t="s">
        <v>64</v>
      </c>
      <c r="B5" s="218" t="s">
        <v>65</v>
      </c>
      <c r="C5" s="219" t="s">
        <v>66</v>
      </c>
      <c r="D5" s="230">
        <v>40518</v>
      </c>
      <c r="E5" s="231">
        <v>38987</v>
      </c>
      <c r="F5" s="232">
        <v>0.57638888888888895</v>
      </c>
      <c r="G5" s="227">
        <v>0</v>
      </c>
      <c r="H5" s="227">
        <v>113</v>
      </c>
      <c r="I5" s="227">
        <v>113</v>
      </c>
      <c r="J5" s="233">
        <v>0</v>
      </c>
      <c r="K5" s="227">
        <v>38</v>
      </c>
      <c r="L5" s="227"/>
      <c r="M5" s="227">
        <v>70</v>
      </c>
      <c r="N5" s="43">
        <v>376</v>
      </c>
      <c r="O5" s="227"/>
      <c r="P5" s="227">
        <v>31</v>
      </c>
      <c r="Q5" s="227"/>
      <c r="R5" s="233"/>
      <c r="S5" s="227">
        <v>516</v>
      </c>
      <c r="T5" s="248" t="s">
        <v>179</v>
      </c>
      <c r="U5" s="258">
        <v>7</v>
      </c>
      <c r="V5" s="15">
        <v>7.75</v>
      </c>
      <c r="W5" s="227"/>
      <c r="X5" s="24"/>
      <c r="Y5" s="227">
        <v>64.400000000000006</v>
      </c>
      <c r="Z5" s="13">
        <v>31</v>
      </c>
      <c r="AA5" s="13">
        <v>27</v>
      </c>
      <c r="AB5" s="227">
        <v>225</v>
      </c>
      <c r="AC5" s="227" t="s">
        <v>114</v>
      </c>
      <c r="AD5" s="236">
        <v>4.9260000000000002</v>
      </c>
      <c r="AE5" s="227">
        <v>0.11</v>
      </c>
      <c r="AF5" s="227" t="s">
        <v>180</v>
      </c>
      <c r="AG5" s="227" t="s">
        <v>114</v>
      </c>
      <c r="AH5" s="227" t="s">
        <v>182</v>
      </c>
      <c r="AI5" s="227" t="s">
        <v>114</v>
      </c>
      <c r="AJ5" s="227"/>
      <c r="AK5" s="24"/>
    </row>
    <row r="6" spans="1:37" s="229" customFormat="1" ht="11.25" x14ac:dyDescent="0.2">
      <c r="A6" s="241"/>
      <c r="B6" s="241"/>
      <c r="C6" s="242"/>
      <c r="D6" s="252"/>
      <c r="E6" s="253"/>
      <c r="F6" s="254"/>
      <c r="G6" s="227"/>
      <c r="H6" s="227"/>
      <c r="I6" s="227"/>
      <c r="J6" s="233"/>
      <c r="K6" s="227"/>
      <c r="L6" s="227"/>
      <c r="M6" s="227"/>
      <c r="N6" s="145"/>
      <c r="O6" s="227"/>
      <c r="P6" s="227"/>
      <c r="Q6" s="227"/>
      <c r="R6" s="233"/>
      <c r="S6" s="227"/>
      <c r="T6" s="248"/>
      <c r="U6" s="258"/>
      <c r="V6" s="255"/>
      <c r="W6" s="227"/>
      <c r="X6" s="145"/>
      <c r="Y6" s="227"/>
      <c r="Z6" s="256"/>
      <c r="AA6" s="256"/>
      <c r="AB6" s="227"/>
      <c r="AC6" s="227"/>
      <c r="AD6" s="236"/>
      <c r="AE6" s="227"/>
      <c r="AF6" s="227"/>
      <c r="AG6" s="227"/>
      <c r="AH6" s="227"/>
      <c r="AI6" s="227"/>
      <c r="AJ6" s="227"/>
      <c r="AK6" s="145"/>
    </row>
    <row r="7" spans="1:37" s="229" customFormat="1" ht="11.25" x14ac:dyDescent="0.2">
      <c r="A7" s="218" t="s">
        <v>67</v>
      </c>
      <c r="B7" s="218" t="s">
        <v>68</v>
      </c>
      <c r="C7" s="219" t="s">
        <v>69</v>
      </c>
      <c r="D7" s="220">
        <v>39513</v>
      </c>
      <c r="E7" s="221">
        <v>38868</v>
      </c>
      <c r="F7" s="222">
        <v>0.47222222222222227</v>
      </c>
      <c r="G7" s="228">
        <v>0</v>
      </c>
      <c r="H7" s="228">
        <v>77</v>
      </c>
      <c r="I7" s="228">
        <v>77</v>
      </c>
      <c r="J7" s="223">
        <v>0</v>
      </c>
      <c r="K7" s="223"/>
      <c r="L7" s="223"/>
      <c r="M7" s="223"/>
      <c r="N7" s="270">
        <v>686</v>
      </c>
      <c r="O7" s="225">
        <v>3.19</v>
      </c>
      <c r="P7" s="225">
        <v>17</v>
      </c>
      <c r="Q7" s="225">
        <v>130</v>
      </c>
      <c r="R7" s="233">
        <v>67</v>
      </c>
      <c r="S7" s="225">
        <v>197</v>
      </c>
      <c r="T7" s="239" t="s">
        <v>179</v>
      </c>
      <c r="U7" s="224">
        <v>7</v>
      </c>
      <c r="V7" s="267"/>
      <c r="W7" s="225">
        <v>7.62</v>
      </c>
      <c r="X7" s="24"/>
      <c r="Y7" s="225">
        <v>103.2</v>
      </c>
      <c r="Z7" s="226">
        <v>30</v>
      </c>
      <c r="AA7" s="226">
        <v>29</v>
      </c>
      <c r="AB7" s="223"/>
      <c r="AC7" s="227" t="s">
        <v>183</v>
      </c>
      <c r="AD7" s="236">
        <v>1.1870000000000001</v>
      </c>
      <c r="AE7" s="227">
        <v>4.7E-2</v>
      </c>
      <c r="AF7" s="227" t="s">
        <v>180</v>
      </c>
      <c r="AG7" s="227" t="s">
        <v>181</v>
      </c>
      <c r="AH7" s="227" t="s">
        <v>182</v>
      </c>
      <c r="AI7" s="227" t="s">
        <v>181</v>
      </c>
      <c r="AJ7" s="271"/>
      <c r="AK7" s="24"/>
    </row>
    <row r="8" spans="1:37" s="229" customFormat="1" ht="11.25" x14ac:dyDescent="0.2">
      <c r="A8" s="218" t="s">
        <v>67</v>
      </c>
      <c r="B8" s="218" t="s">
        <v>68</v>
      </c>
      <c r="C8" s="219" t="s">
        <v>69</v>
      </c>
      <c r="D8" s="261">
        <v>40457</v>
      </c>
      <c r="E8" s="262">
        <v>38924</v>
      </c>
      <c r="F8" s="263">
        <v>0.53472222222222221</v>
      </c>
      <c r="G8" s="227">
        <v>5</v>
      </c>
      <c r="H8" s="227">
        <v>70</v>
      </c>
      <c r="I8" s="227">
        <v>60</v>
      </c>
      <c r="J8" s="233">
        <v>10</v>
      </c>
      <c r="K8" s="227">
        <v>119</v>
      </c>
      <c r="L8" s="227">
        <v>40</v>
      </c>
      <c r="M8" s="227"/>
      <c r="N8" s="264">
        <v>720</v>
      </c>
      <c r="O8" s="227"/>
      <c r="P8" s="227">
        <v>23</v>
      </c>
      <c r="Q8" s="227"/>
      <c r="R8" s="233"/>
      <c r="S8" s="227">
        <v>215</v>
      </c>
      <c r="T8" s="239" t="s">
        <v>179</v>
      </c>
      <c r="U8" s="258">
        <v>7</v>
      </c>
      <c r="V8" s="265">
        <v>8.24</v>
      </c>
      <c r="W8" s="227"/>
      <c r="X8" s="24"/>
      <c r="Y8" s="227">
        <v>112.5</v>
      </c>
      <c r="Z8" s="266">
        <v>35</v>
      </c>
      <c r="AA8" s="266">
        <v>31</v>
      </c>
      <c r="AB8" s="227">
        <v>44</v>
      </c>
      <c r="AC8" s="227">
        <v>3.9E-2</v>
      </c>
      <c r="AD8" s="249">
        <v>0.85</v>
      </c>
      <c r="AE8" s="227">
        <v>0.04</v>
      </c>
      <c r="AF8" s="227" t="s">
        <v>180</v>
      </c>
      <c r="AG8" s="227" t="s">
        <v>181</v>
      </c>
      <c r="AH8" s="227" t="s">
        <v>182</v>
      </c>
      <c r="AI8" s="233">
        <v>0.08</v>
      </c>
      <c r="AJ8" s="227"/>
      <c r="AK8" s="24"/>
    </row>
    <row r="9" spans="1:37" s="229" customFormat="1" ht="11.25" x14ac:dyDescent="0.2">
      <c r="A9" s="218" t="s">
        <v>67</v>
      </c>
      <c r="B9" s="218" t="s">
        <v>68</v>
      </c>
      <c r="C9" s="219" t="s">
        <v>69</v>
      </c>
      <c r="D9" s="230">
        <v>39422</v>
      </c>
      <c r="E9" s="231">
        <v>38986</v>
      </c>
      <c r="F9" s="232">
        <v>0.59722222222222221</v>
      </c>
      <c r="G9" s="227">
        <v>0</v>
      </c>
      <c r="H9" s="227">
        <v>85</v>
      </c>
      <c r="I9" s="227">
        <v>85</v>
      </c>
      <c r="J9" s="233">
        <v>0</v>
      </c>
      <c r="K9" s="227">
        <v>80</v>
      </c>
      <c r="L9" s="227">
        <v>60</v>
      </c>
      <c r="M9" s="227"/>
      <c r="N9" s="43">
        <v>566</v>
      </c>
      <c r="O9" s="227"/>
      <c r="P9" s="227">
        <v>33</v>
      </c>
      <c r="Q9" s="227"/>
      <c r="R9" s="233"/>
      <c r="S9" s="227">
        <v>174</v>
      </c>
      <c r="T9" s="248" t="s">
        <v>179</v>
      </c>
      <c r="U9" s="258">
        <v>7</v>
      </c>
      <c r="V9" s="15">
        <v>7.78</v>
      </c>
      <c r="W9" s="227"/>
      <c r="X9" s="24"/>
      <c r="Y9" s="227">
        <v>79.5</v>
      </c>
      <c r="Z9" s="13">
        <v>31</v>
      </c>
      <c r="AA9" s="13">
        <v>30</v>
      </c>
      <c r="AB9" s="227">
        <v>56</v>
      </c>
      <c r="AC9" s="227" t="s">
        <v>114</v>
      </c>
      <c r="AD9" s="236">
        <v>2.0459999999999998</v>
      </c>
      <c r="AE9" s="227">
        <v>0.59799999999999998</v>
      </c>
      <c r="AF9" s="227" t="s">
        <v>180</v>
      </c>
      <c r="AG9" s="227" t="s">
        <v>114</v>
      </c>
      <c r="AH9" s="227" t="s">
        <v>182</v>
      </c>
      <c r="AI9" s="227" t="s">
        <v>114</v>
      </c>
      <c r="AJ9" s="250"/>
      <c r="AK9" s="24"/>
    </row>
    <row r="10" spans="1:37" s="229" customFormat="1" ht="11.25" x14ac:dyDescent="0.2">
      <c r="A10" s="241"/>
      <c r="B10" s="241"/>
      <c r="C10" s="242"/>
      <c r="D10" s="252"/>
      <c r="E10" s="253"/>
      <c r="F10" s="254"/>
      <c r="G10" s="268"/>
      <c r="H10" s="268"/>
      <c r="I10" s="268"/>
      <c r="J10" s="233"/>
      <c r="K10" s="268"/>
      <c r="L10" s="268"/>
      <c r="M10" s="268"/>
      <c r="N10" s="145"/>
      <c r="O10" s="268"/>
      <c r="P10" s="268"/>
      <c r="Q10" s="268"/>
      <c r="R10" s="233"/>
      <c r="S10" s="268"/>
      <c r="T10" s="272"/>
      <c r="U10" s="273"/>
      <c r="V10" s="255"/>
      <c r="W10" s="268"/>
      <c r="X10" s="268"/>
      <c r="Y10" s="274"/>
      <c r="Z10" s="256"/>
      <c r="AA10" s="256"/>
      <c r="AB10" s="268"/>
      <c r="AC10" s="233"/>
      <c r="AD10" s="223"/>
      <c r="AE10" s="223"/>
      <c r="AF10" s="227"/>
      <c r="AG10" s="227"/>
      <c r="AH10" s="227"/>
      <c r="AI10" s="233"/>
      <c r="AJ10" s="273"/>
      <c r="AK10" s="145"/>
    </row>
    <row r="11" spans="1:37" s="229" customFormat="1" ht="11.25" x14ac:dyDescent="0.2">
      <c r="A11" s="218" t="s">
        <v>74</v>
      </c>
      <c r="B11" s="218" t="s">
        <v>75</v>
      </c>
      <c r="C11" s="219" t="s">
        <v>119</v>
      </c>
      <c r="D11" s="270" t="s">
        <v>186</v>
      </c>
      <c r="E11" s="275">
        <v>38831</v>
      </c>
      <c r="F11" s="222">
        <v>0.63055555555555554</v>
      </c>
      <c r="G11" s="228">
        <v>4</v>
      </c>
      <c r="H11" s="228">
        <v>115</v>
      </c>
      <c r="I11" s="228">
        <v>107</v>
      </c>
      <c r="J11" s="223">
        <v>8</v>
      </c>
      <c r="K11" s="223"/>
      <c r="L11" s="223">
        <v>10</v>
      </c>
      <c r="M11" s="223"/>
      <c r="N11" s="247">
        <v>944</v>
      </c>
      <c r="O11" s="225"/>
      <c r="P11" s="225">
        <v>22</v>
      </c>
      <c r="Q11" s="225">
        <v>189</v>
      </c>
      <c r="R11" s="233">
        <v>102</v>
      </c>
      <c r="S11" s="225">
        <v>291</v>
      </c>
      <c r="T11" s="239" t="s">
        <v>187</v>
      </c>
      <c r="U11" s="224">
        <v>8</v>
      </c>
      <c r="V11" s="237">
        <v>8.1</v>
      </c>
      <c r="W11" s="228"/>
      <c r="X11" s="276">
        <v>0.3</v>
      </c>
      <c r="Y11" s="228"/>
      <c r="Z11" s="269">
        <v>28</v>
      </c>
      <c r="AA11" s="226">
        <v>23</v>
      </c>
      <c r="AB11" s="223">
        <v>10</v>
      </c>
      <c r="AC11" s="227" t="s">
        <v>183</v>
      </c>
      <c r="AD11" s="223">
        <v>0.24099999999999999</v>
      </c>
      <c r="AE11" s="227" t="s">
        <v>181</v>
      </c>
      <c r="AF11" s="227" t="s">
        <v>180</v>
      </c>
      <c r="AG11" s="227" t="s">
        <v>181</v>
      </c>
      <c r="AH11" s="227" t="s">
        <v>182</v>
      </c>
      <c r="AI11" s="227" t="s">
        <v>181</v>
      </c>
      <c r="AJ11" s="228">
        <v>13</v>
      </c>
      <c r="AK11" s="24"/>
    </row>
    <row r="12" spans="1:37" s="229" customFormat="1" ht="11.25" x14ac:dyDescent="0.2">
      <c r="A12" s="218" t="s">
        <v>74</v>
      </c>
      <c r="B12" s="218" t="s">
        <v>75</v>
      </c>
      <c r="C12" s="219" t="s">
        <v>188</v>
      </c>
      <c r="D12" s="230" t="s">
        <v>189</v>
      </c>
      <c r="E12" s="231">
        <v>39021</v>
      </c>
      <c r="F12" s="238">
        <v>0.54861111111111105</v>
      </c>
      <c r="G12" s="227">
        <v>10</v>
      </c>
      <c r="H12" s="227">
        <v>100</v>
      </c>
      <c r="I12" s="227">
        <v>80</v>
      </c>
      <c r="J12" s="233">
        <v>20</v>
      </c>
      <c r="K12" s="227">
        <v>154</v>
      </c>
      <c r="L12" s="227">
        <v>30</v>
      </c>
      <c r="M12" s="227"/>
      <c r="N12" s="43">
        <v>1218</v>
      </c>
      <c r="O12" s="227">
        <v>4.62</v>
      </c>
      <c r="P12" s="227"/>
      <c r="Q12" s="227"/>
      <c r="R12" s="233"/>
      <c r="S12" s="227">
        <v>320</v>
      </c>
      <c r="T12" s="236" t="s">
        <v>184</v>
      </c>
      <c r="U12" s="277">
        <v>12</v>
      </c>
      <c r="V12" s="15">
        <v>8.61</v>
      </c>
      <c r="W12" s="227"/>
      <c r="X12" s="259"/>
      <c r="Y12" s="259">
        <v>301.5</v>
      </c>
      <c r="Z12" s="251">
        <v>28.1</v>
      </c>
      <c r="AA12" s="13">
        <v>24.6</v>
      </c>
      <c r="AB12" s="227">
        <v>6</v>
      </c>
      <c r="AC12" s="227" t="s">
        <v>114</v>
      </c>
      <c r="AD12" s="227">
        <v>0.10199999999999999</v>
      </c>
      <c r="AE12" s="227" t="s">
        <v>114</v>
      </c>
      <c r="AF12" s="227" t="s">
        <v>180</v>
      </c>
      <c r="AG12" s="227" t="s">
        <v>114</v>
      </c>
      <c r="AH12" s="227" t="s">
        <v>182</v>
      </c>
      <c r="AI12" s="227" t="s">
        <v>114</v>
      </c>
      <c r="AJ12" s="250"/>
      <c r="AK12" s="24"/>
    </row>
    <row r="13" spans="1:37" s="229" customFormat="1" ht="11.25" x14ac:dyDescent="0.2">
      <c r="A13" s="218" t="s">
        <v>77</v>
      </c>
      <c r="B13" s="218" t="s">
        <v>78</v>
      </c>
      <c r="C13" s="219" t="s">
        <v>190</v>
      </c>
      <c r="D13" s="270" t="s">
        <v>191</v>
      </c>
      <c r="E13" s="275">
        <v>38831</v>
      </c>
      <c r="F13" s="222">
        <v>0.63055555555555554</v>
      </c>
      <c r="G13" s="228">
        <v>0</v>
      </c>
      <c r="H13" s="228">
        <v>115</v>
      </c>
      <c r="I13" s="228">
        <v>115</v>
      </c>
      <c r="J13" s="223">
        <v>0</v>
      </c>
      <c r="K13" s="223"/>
      <c r="L13" s="223">
        <v>15</v>
      </c>
      <c r="M13" s="223"/>
      <c r="N13" s="247">
        <v>940</v>
      </c>
      <c r="O13" s="225"/>
      <c r="P13" s="225">
        <v>32</v>
      </c>
      <c r="Q13" s="225">
        <v>189</v>
      </c>
      <c r="R13" s="233">
        <v>114</v>
      </c>
      <c r="S13" s="225">
        <v>303</v>
      </c>
      <c r="T13" s="239" t="s">
        <v>187</v>
      </c>
      <c r="U13" s="224">
        <v>6</v>
      </c>
      <c r="V13" s="237">
        <v>7.66</v>
      </c>
      <c r="W13" s="228"/>
      <c r="X13" s="276">
        <v>7</v>
      </c>
      <c r="Y13" s="228"/>
      <c r="Z13" s="269">
        <v>28</v>
      </c>
      <c r="AA13" s="226">
        <v>20</v>
      </c>
      <c r="AB13" s="223">
        <v>12</v>
      </c>
      <c r="AC13" s="227" t="s">
        <v>183</v>
      </c>
      <c r="AD13" s="223">
        <v>0.24099999999999999</v>
      </c>
      <c r="AE13" s="227" t="s">
        <v>181</v>
      </c>
      <c r="AF13" s="227" t="s">
        <v>180</v>
      </c>
      <c r="AG13" s="227" t="s">
        <v>181</v>
      </c>
      <c r="AH13" s="227" t="s">
        <v>182</v>
      </c>
      <c r="AI13" s="227">
        <v>5.2999999999999999E-2</v>
      </c>
      <c r="AJ13" s="228">
        <v>490</v>
      </c>
      <c r="AK13" s="24"/>
    </row>
    <row r="14" spans="1:37" s="229" customFormat="1" ht="11.25" x14ac:dyDescent="0.2">
      <c r="A14" s="218" t="s">
        <v>77</v>
      </c>
      <c r="B14" s="218" t="s">
        <v>78</v>
      </c>
      <c r="C14" s="219" t="s">
        <v>192</v>
      </c>
      <c r="D14" s="230" t="s">
        <v>193</v>
      </c>
      <c r="E14" s="231">
        <v>39021</v>
      </c>
      <c r="F14" s="232">
        <v>0.55208333333333337</v>
      </c>
      <c r="G14" s="227">
        <v>6</v>
      </c>
      <c r="H14" s="227">
        <v>100</v>
      </c>
      <c r="I14" s="227">
        <v>88</v>
      </c>
      <c r="J14" s="233">
        <v>12</v>
      </c>
      <c r="K14" s="227">
        <v>151</v>
      </c>
      <c r="L14" s="227">
        <v>30</v>
      </c>
      <c r="M14" s="227"/>
      <c r="N14" s="43">
        <v>1208</v>
      </c>
      <c r="O14" s="227">
        <v>4.22</v>
      </c>
      <c r="P14" s="227"/>
      <c r="Q14" s="227"/>
      <c r="R14" s="233"/>
      <c r="S14" s="227">
        <v>316</v>
      </c>
      <c r="T14" s="236" t="s">
        <v>184</v>
      </c>
      <c r="U14" s="277">
        <v>8</v>
      </c>
      <c r="V14" s="15">
        <v>8.08</v>
      </c>
      <c r="W14" s="227"/>
      <c r="X14" s="259">
        <v>6</v>
      </c>
      <c r="Y14" s="227">
        <v>301.5</v>
      </c>
      <c r="Z14" s="251">
        <v>28.1</v>
      </c>
      <c r="AA14" s="13">
        <v>23.2</v>
      </c>
      <c r="AB14" s="227">
        <v>15.9</v>
      </c>
      <c r="AC14" s="227" t="s">
        <v>114</v>
      </c>
      <c r="AD14" s="227">
        <v>0.27300000000000002</v>
      </c>
      <c r="AE14" s="227" t="s">
        <v>114</v>
      </c>
      <c r="AF14" s="227" t="s">
        <v>180</v>
      </c>
      <c r="AG14" s="227" t="s">
        <v>114</v>
      </c>
      <c r="AH14" s="227" t="s">
        <v>182</v>
      </c>
      <c r="AI14" s="227" t="s">
        <v>114</v>
      </c>
      <c r="AJ14" s="227"/>
      <c r="AK14" s="24"/>
    </row>
    <row r="15" spans="1:37" s="229" customFormat="1" ht="11.25" x14ac:dyDescent="0.2">
      <c r="A15" s="218" t="s">
        <v>80</v>
      </c>
      <c r="B15" s="218" t="s">
        <v>81</v>
      </c>
      <c r="C15" s="219" t="s">
        <v>82</v>
      </c>
      <c r="D15" s="270" t="s">
        <v>194</v>
      </c>
      <c r="E15" s="275">
        <v>38831</v>
      </c>
      <c r="F15" s="222">
        <v>0.63888888888888895</v>
      </c>
      <c r="G15" s="228">
        <v>7</v>
      </c>
      <c r="H15" s="228">
        <v>113</v>
      </c>
      <c r="I15" s="228">
        <v>99</v>
      </c>
      <c r="J15" s="223">
        <v>14</v>
      </c>
      <c r="K15" s="223"/>
      <c r="L15" s="223">
        <v>10</v>
      </c>
      <c r="M15" s="223"/>
      <c r="N15" s="247">
        <v>922</v>
      </c>
      <c r="O15" s="225"/>
      <c r="P15" s="225">
        <v>16</v>
      </c>
      <c r="Q15" s="225">
        <v>189</v>
      </c>
      <c r="R15" s="233">
        <v>110</v>
      </c>
      <c r="S15" s="225">
        <v>299</v>
      </c>
      <c r="T15" s="239" t="s">
        <v>187</v>
      </c>
      <c r="U15" s="224">
        <v>8</v>
      </c>
      <c r="V15" s="237">
        <v>8.11</v>
      </c>
      <c r="W15" s="228"/>
      <c r="X15" s="276">
        <v>0.3</v>
      </c>
      <c r="Y15" s="228"/>
      <c r="Z15" s="269">
        <v>28</v>
      </c>
      <c r="AA15" s="226">
        <v>24</v>
      </c>
      <c r="AB15" s="223">
        <v>9</v>
      </c>
      <c r="AC15" s="227" t="s">
        <v>183</v>
      </c>
      <c r="AD15" s="223">
        <v>7.8E-2</v>
      </c>
      <c r="AE15" s="227" t="s">
        <v>181</v>
      </c>
      <c r="AF15" s="227" t="s">
        <v>180</v>
      </c>
      <c r="AG15" s="227" t="s">
        <v>181</v>
      </c>
      <c r="AH15" s="227" t="s">
        <v>182</v>
      </c>
      <c r="AI15" s="227" t="s">
        <v>181</v>
      </c>
      <c r="AJ15" s="228">
        <v>170</v>
      </c>
      <c r="AK15" s="24"/>
    </row>
    <row r="16" spans="1:37" s="229" customFormat="1" ht="11.25" x14ac:dyDescent="0.2">
      <c r="A16" s="218" t="s">
        <v>80</v>
      </c>
      <c r="B16" s="218" t="s">
        <v>81</v>
      </c>
      <c r="C16" s="219" t="s">
        <v>195</v>
      </c>
      <c r="D16" s="230" t="s">
        <v>196</v>
      </c>
      <c r="E16" s="231">
        <v>39021</v>
      </c>
      <c r="F16" s="238">
        <v>0.5625</v>
      </c>
      <c r="G16" s="227">
        <v>14</v>
      </c>
      <c r="H16" s="227">
        <v>89</v>
      </c>
      <c r="I16" s="227">
        <v>61</v>
      </c>
      <c r="J16" s="233">
        <v>28</v>
      </c>
      <c r="K16" s="227">
        <v>152</v>
      </c>
      <c r="L16" s="227">
        <v>40</v>
      </c>
      <c r="M16" s="227"/>
      <c r="N16" s="43">
        <v>1193</v>
      </c>
      <c r="O16" s="227">
        <v>9.48</v>
      </c>
      <c r="P16" s="227"/>
      <c r="Q16" s="227"/>
      <c r="R16" s="233"/>
      <c r="S16" s="227">
        <v>318</v>
      </c>
      <c r="T16" s="236" t="s">
        <v>184</v>
      </c>
      <c r="U16" s="277">
        <v>18</v>
      </c>
      <c r="V16" s="15">
        <v>9.17</v>
      </c>
      <c r="W16" s="227"/>
      <c r="X16" s="259"/>
      <c r="Y16" s="227">
        <v>295</v>
      </c>
      <c r="Z16" s="251">
        <v>26.7</v>
      </c>
      <c r="AA16" s="13">
        <v>25.8</v>
      </c>
      <c r="AB16" s="227">
        <v>13.1</v>
      </c>
      <c r="AC16" s="227" t="s">
        <v>114</v>
      </c>
      <c r="AD16" s="227">
        <v>5.8000000000000003E-2</v>
      </c>
      <c r="AE16" s="227" t="s">
        <v>114</v>
      </c>
      <c r="AF16" s="227" t="s">
        <v>180</v>
      </c>
      <c r="AG16" s="227" t="s">
        <v>114</v>
      </c>
      <c r="AH16" s="227" t="s">
        <v>182</v>
      </c>
      <c r="AI16" s="227" t="s">
        <v>114</v>
      </c>
      <c r="AJ16" s="227"/>
      <c r="AK16" s="24"/>
    </row>
    <row r="17" spans="1:37" s="229" customFormat="1" ht="11.25" x14ac:dyDescent="0.2">
      <c r="A17" s="218" t="s">
        <v>83</v>
      </c>
      <c r="B17" s="218" t="s">
        <v>84</v>
      </c>
      <c r="C17" s="219" t="s">
        <v>197</v>
      </c>
      <c r="D17" s="270" t="s">
        <v>198</v>
      </c>
      <c r="E17" s="275">
        <v>38831</v>
      </c>
      <c r="F17" s="222">
        <v>0.63888888888888895</v>
      </c>
      <c r="G17" s="228">
        <v>0</v>
      </c>
      <c r="H17" s="228">
        <v>115</v>
      </c>
      <c r="I17" s="228">
        <v>115</v>
      </c>
      <c r="J17" s="223">
        <v>0</v>
      </c>
      <c r="K17" s="223"/>
      <c r="L17" s="223">
        <v>40</v>
      </c>
      <c r="M17" s="223"/>
      <c r="N17" s="247">
        <v>945</v>
      </c>
      <c r="O17" s="225"/>
      <c r="P17" s="225">
        <v>33</v>
      </c>
      <c r="Q17" s="225">
        <v>193</v>
      </c>
      <c r="R17" s="233">
        <v>120</v>
      </c>
      <c r="S17" s="225">
        <v>313</v>
      </c>
      <c r="T17" s="239" t="s">
        <v>187</v>
      </c>
      <c r="U17" s="224">
        <v>7</v>
      </c>
      <c r="V17" s="237">
        <v>7.66</v>
      </c>
      <c r="W17" s="228"/>
      <c r="X17" s="276">
        <v>7</v>
      </c>
      <c r="Y17" s="228"/>
      <c r="Z17" s="269">
        <v>28</v>
      </c>
      <c r="AA17" s="226">
        <v>20</v>
      </c>
      <c r="AB17" s="223">
        <v>13</v>
      </c>
      <c r="AC17" s="227" t="s">
        <v>183</v>
      </c>
      <c r="AD17" s="223">
        <v>0.59599999999999997</v>
      </c>
      <c r="AE17" s="227" t="s">
        <v>181</v>
      </c>
      <c r="AF17" s="227" t="s">
        <v>180</v>
      </c>
      <c r="AG17" s="227" t="s">
        <v>181</v>
      </c>
      <c r="AH17" s="227" t="s">
        <v>182</v>
      </c>
      <c r="AI17" s="227" t="s">
        <v>181</v>
      </c>
      <c r="AJ17" s="228">
        <v>350</v>
      </c>
      <c r="AK17" s="24"/>
    </row>
    <row r="18" spans="1:37" s="229" customFormat="1" ht="11.25" x14ac:dyDescent="0.2">
      <c r="A18" s="218" t="s">
        <v>83</v>
      </c>
      <c r="B18" s="218" t="s">
        <v>84</v>
      </c>
      <c r="C18" s="219" t="s">
        <v>197</v>
      </c>
      <c r="D18" s="230" t="s">
        <v>199</v>
      </c>
      <c r="E18" s="231">
        <v>39021</v>
      </c>
      <c r="F18" s="240">
        <v>0.56597222222222221</v>
      </c>
      <c r="G18" s="227">
        <v>7</v>
      </c>
      <c r="H18" s="227">
        <v>99</v>
      </c>
      <c r="I18" s="227">
        <v>85</v>
      </c>
      <c r="J18" s="233">
        <v>14</v>
      </c>
      <c r="K18" s="227">
        <v>151</v>
      </c>
      <c r="L18" s="227">
        <v>30</v>
      </c>
      <c r="M18" s="227"/>
      <c r="N18" s="43">
        <v>1205</v>
      </c>
      <c r="O18" s="227">
        <v>3.41</v>
      </c>
      <c r="P18" s="227"/>
      <c r="Q18" s="227"/>
      <c r="R18" s="233"/>
      <c r="S18" s="227">
        <v>318</v>
      </c>
      <c r="T18" s="236" t="s">
        <v>184</v>
      </c>
      <c r="U18" s="277">
        <v>9</v>
      </c>
      <c r="V18" s="15">
        <v>8.1999999999999993</v>
      </c>
      <c r="W18" s="227"/>
      <c r="X18" s="259">
        <v>8</v>
      </c>
      <c r="Y18" s="227">
        <v>295</v>
      </c>
      <c r="Z18" s="251">
        <v>26.7</v>
      </c>
      <c r="AA18" s="13">
        <v>23.6</v>
      </c>
      <c r="AB18" s="227">
        <v>6.3</v>
      </c>
      <c r="AC18" s="227" t="s">
        <v>114</v>
      </c>
      <c r="AD18" s="227">
        <v>0.106</v>
      </c>
      <c r="AE18" s="227" t="s">
        <v>114</v>
      </c>
      <c r="AF18" s="227" t="s">
        <v>180</v>
      </c>
      <c r="AG18" s="227" t="s">
        <v>114</v>
      </c>
      <c r="AH18" s="227" t="s">
        <v>182</v>
      </c>
      <c r="AI18" s="227" t="s">
        <v>114</v>
      </c>
      <c r="AJ18" s="227"/>
      <c r="AK18" s="24"/>
    </row>
    <row r="19" spans="1:37" s="229" customFormat="1" ht="11.25" x14ac:dyDescent="0.2">
      <c r="A19" s="218" t="s">
        <v>86</v>
      </c>
      <c r="B19" s="218" t="s">
        <v>87</v>
      </c>
      <c r="C19" s="219" t="s">
        <v>88</v>
      </c>
      <c r="D19" s="270" t="s">
        <v>200</v>
      </c>
      <c r="E19" s="275">
        <v>38831</v>
      </c>
      <c r="F19" s="222">
        <v>0.65277777777777779</v>
      </c>
      <c r="G19" s="228">
        <v>8</v>
      </c>
      <c r="H19" s="228">
        <v>117</v>
      </c>
      <c r="I19" s="228">
        <v>101</v>
      </c>
      <c r="J19" s="223">
        <v>16</v>
      </c>
      <c r="K19" s="223"/>
      <c r="L19" s="223">
        <v>15</v>
      </c>
      <c r="M19" s="223"/>
      <c r="N19" s="247">
        <v>932</v>
      </c>
      <c r="O19" s="225"/>
      <c r="P19" s="225">
        <v>39</v>
      </c>
      <c r="Q19" s="225">
        <v>187</v>
      </c>
      <c r="R19" s="233">
        <v>104</v>
      </c>
      <c r="S19" s="225">
        <v>291</v>
      </c>
      <c r="T19" s="239" t="s">
        <v>187</v>
      </c>
      <c r="U19" s="224">
        <v>9</v>
      </c>
      <c r="V19" s="237">
        <v>8.14</v>
      </c>
      <c r="W19" s="228"/>
      <c r="X19" s="276">
        <v>0.3</v>
      </c>
      <c r="Y19" s="228"/>
      <c r="Z19" s="269">
        <v>28</v>
      </c>
      <c r="AA19" s="226">
        <v>24.5</v>
      </c>
      <c r="AB19" s="223">
        <v>10</v>
      </c>
      <c r="AC19" s="227" t="s">
        <v>183</v>
      </c>
      <c r="AD19" s="278">
        <v>0.14000000000000001</v>
      </c>
      <c r="AE19" s="227" t="s">
        <v>181</v>
      </c>
      <c r="AF19" s="227" t="s">
        <v>180</v>
      </c>
      <c r="AG19" s="227" t="s">
        <v>181</v>
      </c>
      <c r="AH19" s="227" t="s">
        <v>182</v>
      </c>
      <c r="AI19" s="227" t="s">
        <v>181</v>
      </c>
      <c r="AJ19" s="228">
        <v>5</v>
      </c>
      <c r="AK19" s="24"/>
    </row>
    <row r="20" spans="1:37" s="229" customFormat="1" ht="11.25" x14ac:dyDescent="0.2">
      <c r="A20" s="218" t="s">
        <v>86</v>
      </c>
      <c r="B20" s="218" t="s">
        <v>87</v>
      </c>
      <c r="C20" s="219" t="s">
        <v>201</v>
      </c>
      <c r="D20" s="230" t="s">
        <v>202</v>
      </c>
      <c r="E20" s="231">
        <v>39021</v>
      </c>
      <c r="F20" s="232">
        <v>0.57361111111111118</v>
      </c>
      <c r="G20" s="227">
        <v>16</v>
      </c>
      <c r="H20" s="227">
        <v>103</v>
      </c>
      <c r="I20" s="227">
        <v>71</v>
      </c>
      <c r="J20" s="233">
        <v>32</v>
      </c>
      <c r="K20" s="227">
        <v>152</v>
      </c>
      <c r="L20" s="227">
        <v>30</v>
      </c>
      <c r="M20" s="227"/>
      <c r="N20" s="43">
        <v>1196</v>
      </c>
      <c r="O20" s="250">
        <v>3</v>
      </c>
      <c r="P20" s="227"/>
      <c r="Q20" s="227"/>
      <c r="R20" s="233"/>
      <c r="S20" s="227">
        <v>314</v>
      </c>
      <c r="T20" s="236" t="s">
        <v>184</v>
      </c>
      <c r="U20" s="277">
        <v>13</v>
      </c>
      <c r="V20" s="15">
        <v>8.77</v>
      </c>
      <c r="W20" s="227"/>
      <c r="X20" s="259"/>
      <c r="Y20" s="227">
        <v>301.5</v>
      </c>
      <c r="Z20" s="251">
        <v>26.8</v>
      </c>
      <c r="AA20" s="13">
        <v>27.1</v>
      </c>
      <c r="AB20" s="227">
        <v>5.4</v>
      </c>
      <c r="AC20" s="227" t="s">
        <v>114</v>
      </c>
      <c r="AD20" s="236">
        <v>6.6000000000000003E-2</v>
      </c>
      <c r="AE20" s="227" t="s">
        <v>114</v>
      </c>
      <c r="AF20" s="227" t="s">
        <v>180</v>
      </c>
      <c r="AG20" s="227" t="s">
        <v>114</v>
      </c>
      <c r="AH20" s="227" t="s">
        <v>182</v>
      </c>
      <c r="AI20" s="227" t="s">
        <v>114</v>
      </c>
      <c r="AJ20" s="250"/>
      <c r="AK20" s="24"/>
    </row>
    <row r="21" spans="1:37" s="229" customFormat="1" ht="11.25" x14ac:dyDescent="0.2">
      <c r="A21" s="218" t="s">
        <v>89</v>
      </c>
      <c r="B21" s="218" t="s">
        <v>90</v>
      </c>
      <c r="C21" s="219" t="s">
        <v>203</v>
      </c>
      <c r="D21" s="270" t="s">
        <v>204</v>
      </c>
      <c r="E21" s="275">
        <v>38831</v>
      </c>
      <c r="F21" s="222">
        <v>0.65277777777777779</v>
      </c>
      <c r="G21" s="228">
        <v>0</v>
      </c>
      <c r="H21" s="228">
        <v>116</v>
      </c>
      <c r="I21" s="228">
        <v>116</v>
      </c>
      <c r="J21" s="223">
        <v>0</v>
      </c>
      <c r="K21" s="223"/>
      <c r="L21" s="223">
        <v>15</v>
      </c>
      <c r="M21" s="223"/>
      <c r="N21" s="247">
        <v>938</v>
      </c>
      <c r="O21" s="225"/>
      <c r="P21" s="225">
        <v>20</v>
      </c>
      <c r="Q21" s="225">
        <v>189</v>
      </c>
      <c r="R21" s="233">
        <v>106</v>
      </c>
      <c r="S21" s="225">
        <v>295</v>
      </c>
      <c r="T21" s="239" t="s">
        <v>187</v>
      </c>
      <c r="U21" s="224">
        <v>6</v>
      </c>
      <c r="V21" s="237">
        <v>7.75</v>
      </c>
      <c r="W21" s="228"/>
      <c r="X21" s="276">
        <v>9</v>
      </c>
      <c r="Y21" s="228"/>
      <c r="Z21" s="269">
        <v>28.5</v>
      </c>
      <c r="AA21" s="226">
        <v>19</v>
      </c>
      <c r="AB21" s="223">
        <v>12</v>
      </c>
      <c r="AC21" s="227" t="s">
        <v>183</v>
      </c>
      <c r="AD21" s="223">
        <v>0.183</v>
      </c>
      <c r="AE21" s="227" t="s">
        <v>181</v>
      </c>
      <c r="AF21" s="227" t="s">
        <v>180</v>
      </c>
      <c r="AG21" s="227" t="s">
        <v>181</v>
      </c>
      <c r="AH21" s="227" t="s">
        <v>182</v>
      </c>
      <c r="AI21" s="227" t="s">
        <v>181</v>
      </c>
      <c r="AJ21" s="228">
        <v>34</v>
      </c>
      <c r="AK21" s="24"/>
    </row>
    <row r="22" spans="1:37" s="229" customFormat="1" ht="11.25" x14ac:dyDescent="0.2">
      <c r="A22" s="218" t="s">
        <v>89</v>
      </c>
      <c r="B22" s="218" t="s">
        <v>90</v>
      </c>
      <c r="C22" s="219" t="s">
        <v>205</v>
      </c>
      <c r="D22" s="230" t="s">
        <v>206</v>
      </c>
      <c r="E22" s="231">
        <v>39021</v>
      </c>
      <c r="F22" s="232">
        <v>0.57777777777777783</v>
      </c>
      <c r="G22" s="227">
        <v>4</v>
      </c>
      <c r="H22" s="227">
        <v>98</v>
      </c>
      <c r="I22" s="227">
        <v>90</v>
      </c>
      <c r="J22" s="233">
        <v>8</v>
      </c>
      <c r="K22" s="227">
        <v>152</v>
      </c>
      <c r="L22" s="227">
        <v>30</v>
      </c>
      <c r="M22" s="227"/>
      <c r="N22" s="43">
        <v>1200</v>
      </c>
      <c r="O22" s="227">
        <v>3.41</v>
      </c>
      <c r="P22" s="227"/>
      <c r="Q22" s="227"/>
      <c r="R22" s="233"/>
      <c r="S22" s="227">
        <v>316</v>
      </c>
      <c r="T22" s="236" t="s">
        <v>184</v>
      </c>
      <c r="U22" s="277">
        <v>9</v>
      </c>
      <c r="V22" s="15">
        <v>8.27</v>
      </c>
      <c r="W22" s="227"/>
      <c r="X22" s="259">
        <v>8</v>
      </c>
      <c r="Y22" s="227">
        <v>311.3</v>
      </c>
      <c r="Z22" s="251">
        <v>26.8</v>
      </c>
      <c r="AA22" s="13">
        <v>23.3</v>
      </c>
      <c r="AB22" s="227">
        <v>10.3</v>
      </c>
      <c r="AC22" s="227" t="s">
        <v>114</v>
      </c>
      <c r="AD22" s="227">
        <v>0.20599999999999999</v>
      </c>
      <c r="AE22" s="227" t="s">
        <v>114</v>
      </c>
      <c r="AF22" s="227" t="s">
        <v>180</v>
      </c>
      <c r="AG22" s="227" t="s">
        <v>114</v>
      </c>
      <c r="AH22" s="227" t="s">
        <v>182</v>
      </c>
      <c r="AI22" s="227" t="s">
        <v>114</v>
      </c>
      <c r="AJ22" s="227"/>
      <c r="AK22" s="24"/>
    </row>
    <row r="23" spans="1:37" s="229" customFormat="1" ht="11.25" x14ac:dyDescent="0.2">
      <c r="A23" s="218" t="s">
        <v>92</v>
      </c>
      <c r="B23" s="218" t="s">
        <v>93</v>
      </c>
      <c r="C23" s="219" t="s">
        <v>207</v>
      </c>
      <c r="D23" s="270" t="s">
        <v>208</v>
      </c>
      <c r="E23" s="275">
        <v>38831</v>
      </c>
      <c r="F23" s="222">
        <v>0.6645833333333333</v>
      </c>
      <c r="G23" s="228">
        <v>15</v>
      </c>
      <c r="H23" s="228">
        <v>111</v>
      </c>
      <c r="I23" s="228">
        <v>81</v>
      </c>
      <c r="J23" s="223">
        <v>30</v>
      </c>
      <c r="K23" s="223"/>
      <c r="L23" s="223">
        <v>20</v>
      </c>
      <c r="M23" s="223"/>
      <c r="N23" s="247">
        <v>887</v>
      </c>
      <c r="O23" s="225"/>
      <c r="P23" s="225">
        <v>21</v>
      </c>
      <c r="Q23" s="225">
        <v>185</v>
      </c>
      <c r="R23" s="233">
        <v>106</v>
      </c>
      <c r="S23" s="225">
        <v>291</v>
      </c>
      <c r="T23" s="239" t="s">
        <v>187</v>
      </c>
      <c r="U23" s="224">
        <v>9</v>
      </c>
      <c r="V23" s="237">
        <v>8.1300000000000008</v>
      </c>
      <c r="W23" s="228"/>
      <c r="X23" s="276">
        <v>0.3</v>
      </c>
      <c r="Y23" s="228"/>
      <c r="Z23" s="269">
        <v>28.5</v>
      </c>
      <c r="AA23" s="226">
        <v>24</v>
      </c>
      <c r="AB23" s="223">
        <v>13</v>
      </c>
      <c r="AC23" s="227" t="s">
        <v>183</v>
      </c>
      <c r="AD23" s="223">
        <v>0.20300000000000001</v>
      </c>
      <c r="AE23" s="227" t="s">
        <v>181</v>
      </c>
      <c r="AF23" s="227" t="s">
        <v>180</v>
      </c>
      <c r="AG23" s="227" t="s">
        <v>181</v>
      </c>
      <c r="AH23" s="227" t="s">
        <v>182</v>
      </c>
      <c r="AI23" s="227" t="s">
        <v>181</v>
      </c>
      <c r="AJ23" s="228">
        <v>8</v>
      </c>
      <c r="AK23" s="24"/>
    </row>
    <row r="24" spans="1:37" s="229" customFormat="1" ht="11.25" x14ac:dyDescent="0.2">
      <c r="A24" s="218" t="s">
        <v>92</v>
      </c>
      <c r="B24" s="218" t="s">
        <v>93</v>
      </c>
      <c r="C24" s="219" t="s">
        <v>207</v>
      </c>
      <c r="D24" s="230" t="s">
        <v>209</v>
      </c>
      <c r="E24" s="231">
        <v>39021</v>
      </c>
      <c r="F24" s="260">
        <v>0.58333333333333337</v>
      </c>
      <c r="G24" s="227">
        <v>20</v>
      </c>
      <c r="H24" s="227">
        <v>95</v>
      </c>
      <c r="I24" s="227">
        <v>55</v>
      </c>
      <c r="J24" s="233">
        <v>40</v>
      </c>
      <c r="K24" s="227">
        <v>152</v>
      </c>
      <c r="L24" s="227">
        <v>30</v>
      </c>
      <c r="M24" s="227"/>
      <c r="N24" s="43">
        <v>1180</v>
      </c>
      <c r="O24" s="227">
        <v>4.22</v>
      </c>
      <c r="P24" s="227"/>
      <c r="Q24" s="234"/>
      <c r="R24" s="235"/>
      <c r="S24" s="227">
        <v>302</v>
      </c>
      <c r="T24" s="236" t="s">
        <v>184</v>
      </c>
      <c r="U24" s="277">
        <v>13</v>
      </c>
      <c r="V24" s="15">
        <v>8.94</v>
      </c>
      <c r="W24" s="234"/>
      <c r="X24" s="279"/>
      <c r="Y24" s="227">
        <v>286.89999999999998</v>
      </c>
      <c r="Z24" s="251">
        <v>26.6</v>
      </c>
      <c r="AA24" s="13">
        <v>26.3</v>
      </c>
      <c r="AB24" s="227">
        <v>8.4</v>
      </c>
      <c r="AC24" s="227" t="s">
        <v>114</v>
      </c>
      <c r="AD24" s="227">
        <v>8.2000000000000003E-2</v>
      </c>
      <c r="AE24" s="227" t="s">
        <v>114</v>
      </c>
      <c r="AF24" s="227" t="s">
        <v>180</v>
      </c>
      <c r="AG24" s="227" t="s">
        <v>114</v>
      </c>
      <c r="AH24" s="227" t="s">
        <v>182</v>
      </c>
      <c r="AI24" s="227" t="s">
        <v>114</v>
      </c>
      <c r="AJ24" s="227"/>
      <c r="AK24" s="24"/>
    </row>
    <row r="25" spans="1:37" s="229" customFormat="1" ht="11.25" x14ac:dyDescent="0.2">
      <c r="A25" s="218" t="s">
        <v>95</v>
      </c>
      <c r="B25" s="218" t="s">
        <v>96</v>
      </c>
      <c r="C25" s="219" t="s">
        <v>210</v>
      </c>
      <c r="D25" s="270" t="s">
        <v>211</v>
      </c>
      <c r="E25" s="275">
        <v>38831</v>
      </c>
      <c r="F25" s="222">
        <v>0.6645833333333333</v>
      </c>
      <c r="G25" s="228">
        <v>0</v>
      </c>
      <c r="H25" s="228">
        <v>110</v>
      </c>
      <c r="I25" s="228">
        <v>110</v>
      </c>
      <c r="J25" s="223">
        <v>0</v>
      </c>
      <c r="K25" s="223"/>
      <c r="L25" s="223">
        <v>15</v>
      </c>
      <c r="M25" s="223"/>
      <c r="N25" s="247">
        <v>959</v>
      </c>
      <c r="O25" s="225"/>
      <c r="P25" s="225">
        <v>29</v>
      </c>
      <c r="Q25" s="225">
        <v>189</v>
      </c>
      <c r="R25" s="233">
        <v>102</v>
      </c>
      <c r="S25" s="225">
        <v>291</v>
      </c>
      <c r="T25" s="239" t="s">
        <v>187</v>
      </c>
      <c r="U25" s="224">
        <v>6</v>
      </c>
      <c r="V25" s="237">
        <v>7.82</v>
      </c>
      <c r="W25" s="228"/>
      <c r="X25" s="276">
        <v>7</v>
      </c>
      <c r="Y25" s="228"/>
      <c r="Z25" s="269">
        <v>29</v>
      </c>
      <c r="AA25" s="226">
        <v>20</v>
      </c>
      <c r="AB25" s="223">
        <v>12</v>
      </c>
      <c r="AC25" s="227" t="s">
        <v>183</v>
      </c>
      <c r="AD25" s="223">
        <v>0.255</v>
      </c>
      <c r="AE25" s="227" t="s">
        <v>181</v>
      </c>
      <c r="AF25" s="227" t="s">
        <v>180</v>
      </c>
      <c r="AG25" s="227" t="s">
        <v>181</v>
      </c>
      <c r="AH25" s="227" t="s">
        <v>182</v>
      </c>
      <c r="AI25" s="227" t="s">
        <v>181</v>
      </c>
      <c r="AJ25" s="228">
        <v>1700</v>
      </c>
      <c r="AK25" s="24"/>
    </row>
    <row r="26" spans="1:37" s="229" customFormat="1" ht="11.25" x14ac:dyDescent="0.2">
      <c r="A26" s="218" t="s">
        <v>95</v>
      </c>
      <c r="B26" s="218" t="s">
        <v>96</v>
      </c>
      <c r="C26" s="219" t="s">
        <v>210</v>
      </c>
      <c r="D26" s="230" t="s">
        <v>212</v>
      </c>
      <c r="E26" s="231">
        <v>39021</v>
      </c>
      <c r="F26" s="232">
        <v>0.59375</v>
      </c>
      <c r="G26" s="227">
        <v>12</v>
      </c>
      <c r="H26" s="227">
        <v>98</v>
      </c>
      <c r="I26" s="227">
        <v>74</v>
      </c>
      <c r="J26" s="233">
        <v>24</v>
      </c>
      <c r="K26" s="227">
        <v>152</v>
      </c>
      <c r="L26" s="227">
        <v>40</v>
      </c>
      <c r="M26" s="227"/>
      <c r="N26" s="43">
        <v>1192</v>
      </c>
      <c r="O26" s="227">
        <v>3.61</v>
      </c>
      <c r="P26" s="227"/>
      <c r="Q26" s="227"/>
      <c r="R26" s="233"/>
      <c r="S26" s="227">
        <v>326</v>
      </c>
      <c r="T26" s="236" t="s">
        <v>184</v>
      </c>
      <c r="U26" s="277">
        <v>9</v>
      </c>
      <c r="V26" s="15">
        <v>8.31</v>
      </c>
      <c r="W26" s="227"/>
      <c r="X26" s="259">
        <v>12</v>
      </c>
      <c r="Y26" s="227">
        <v>290.10000000000002</v>
      </c>
      <c r="Z26" s="251">
        <v>26.6</v>
      </c>
      <c r="AA26" s="13">
        <v>23</v>
      </c>
      <c r="AB26" s="227">
        <v>19.5</v>
      </c>
      <c r="AC26" s="227" t="s">
        <v>114</v>
      </c>
      <c r="AD26" s="227">
        <v>0.45300000000000001</v>
      </c>
      <c r="AE26" s="227" t="s">
        <v>114</v>
      </c>
      <c r="AF26" s="227" t="s">
        <v>180</v>
      </c>
      <c r="AG26" s="227" t="s">
        <v>114</v>
      </c>
      <c r="AH26" s="227" t="s">
        <v>182</v>
      </c>
      <c r="AI26" s="227" t="s">
        <v>114</v>
      </c>
      <c r="AJ26" s="227"/>
      <c r="AK26" s="24"/>
    </row>
    <row r="27" spans="1:37" s="229" customFormat="1" ht="11.25" x14ac:dyDescent="0.2">
      <c r="A27" s="218" t="s">
        <v>98</v>
      </c>
      <c r="B27" s="218" t="s">
        <v>99</v>
      </c>
      <c r="C27" s="219" t="s">
        <v>133</v>
      </c>
      <c r="D27" s="270" t="s">
        <v>213</v>
      </c>
      <c r="E27" s="275">
        <v>38831</v>
      </c>
      <c r="F27" s="222">
        <v>0.6777777777777777</v>
      </c>
      <c r="G27" s="228">
        <v>20</v>
      </c>
      <c r="H27" s="228">
        <v>110</v>
      </c>
      <c r="I27" s="228">
        <v>70</v>
      </c>
      <c r="J27" s="223">
        <v>40</v>
      </c>
      <c r="K27" s="223"/>
      <c r="L27" s="223">
        <v>15</v>
      </c>
      <c r="M27" s="223"/>
      <c r="N27" s="247">
        <v>959</v>
      </c>
      <c r="O27" s="225"/>
      <c r="P27" s="225">
        <v>37</v>
      </c>
      <c r="Q27" s="225">
        <v>187</v>
      </c>
      <c r="R27" s="233">
        <v>106</v>
      </c>
      <c r="S27" s="225">
        <v>293</v>
      </c>
      <c r="T27" s="239" t="s">
        <v>187</v>
      </c>
      <c r="U27" s="224">
        <v>9</v>
      </c>
      <c r="V27" s="237">
        <v>8.26</v>
      </c>
      <c r="W27" s="228"/>
      <c r="X27" s="276">
        <v>0.3</v>
      </c>
      <c r="Y27" s="228"/>
      <c r="Z27" s="269">
        <v>29</v>
      </c>
      <c r="AA27" s="226">
        <v>24.5</v>
      </c>
      <c r="AB27" s="223">
        <v>13</v>
      </c>
      <c r="AC27" s="227" t="s">
        <v>183</v>
      </c>
      <c r="AD27" s="223">
        <v>0.159</v>
      </c>
      <c r="AE27" s="227" t="s">
        <v>181</v>
      </c>
      <c r="AF27" s="227" t="s">
        <v>180</v>
      </c>
      <c r="AG27" s="227" t="s">
        <v>181</v>
      </c>
      <c r="AH27" s="227" t="s">
        <v>182</v>
      </c>
      <c r="AI27" s="227" t="s">
        <v>181</v>
      </c>
      <c r="AJ27" s="228">
        <v>2</v>
      </c>
      <c r="AK27" s="24"/>
    </row>
    <row r="28" spans="1:37" s="229" customFormat="1" ht="11.25" x14ac:dyDescent="0.2">
      <c r="A28" s="218" t="s">
        <v>98</v>
      </c>
      <c r="B28" s="218" t="s">
        <v>99</v>
      </c>
      <c r="C28" s="219" t="s">
        <v>133</v>
      </c>
      <c r="D28" s="230" t="s">
        <v>214</v>
      </c>
      <c r="E28" s="231">
        <v>39021</v>
      </c>
      <c r="F28" s="232">
        <v>0.59722222222222221</v>
      </c>
      <c r="G28" s="227">
        <v>12</v>
      </c>
      <c r="H28" s="227">
        <v>89</v>
      </c>
      <c r="I28" s="227">
        <v>65</v>
      </c>
      <c r="J28" s="233">
        <v>24</v>
      </c>
      <c r="K28" s="227">
        <v>150</v>
      </c>
      <c r="L28" s="227">
        <v>30</v>
      </c>
      <c r="M28" s="227"/>
      <c r="N28" s="43">
        <v>1173</v>
      </c>
      <c r="O28" s="227">
        <v>4.42</v>
      </c>
      <c r="P28" s="227"/>
      <c r="Q28" s="227"/>
      <c r="R28" s="233"/>
      <c r="S28" s="227">
        <v>308</v>
      </c>
      <c r="T28" s="236" t="s">
        <v>184</v>
      </c>
      <c r="U28" s="277">
        <v>13</v>
      </c>
      <c r="V28" s="15">
        <v>8.85</v>
      </c>
      <c r="W28" s="227"/>
      <c r="X28" s="259"/>
      <c r="Y28" s="227">
        <v>291.8</v>
      </c>
      <c r="Z28" s="251">
        <v>27.9</v>
      </c>
      <c r="AA28" s="13">
        <v>26</v>
      </c>
      <c r="AB28" s="227">
        <v>11.9</v>
      </c>
      <c r="AC28" s="227" t="s">
        <v>114</v>
      </c>
      <c r="AD28" s="227">
        <v>0.13400000000000001</v>
      </c>
      <c r="AE28" s="227" t="s">
        <v>114</v>
      </c>
      <c r="AF28" s="227" t="s">
        <v>180</v>
      </c>
      <c r="AG28" s="227" t="s">
        <v>114</v>
      </c>
      <c r="AH28" s="227" t="s">
        <v>182</v>
      </c>
      <c r="AI28" s="227" t="s">
        <v>114</v>
      </c>
      <c r="AJ28" s="227"/>
      <c r="AK28" s="24"/>
    </row>
    <row r="29" spans="1:37" s="229" customFormat="1" ht="11.25" x14ac:dyDescent="0.2">
      <c r="A29" s="218" t="s">
        <v>101</v>
      </c>
      <c r="B29" s="218" t="s">
        <v>102</v>
      </c>
      <c r="C29" s="219" t="s">
        <v>215</v>
      </c>
      <c r="D29" s="270" t="s">
        <v>216</v>
      </c>
      <c r="E29" s="275">
        <v>38831</v>
      </c>
      <c r="F29" s="222">
        <v>0.6777777777777777</v>
      </c>
      <c r="G29" s="228">
        <v>5</v>
      </c>
      <c r="H29" s="228">
        <v>118</v>
      </c>
      <c r="I29" s="228">
        <v>68</v>
      </c>
      <c r="J29" s="223">
        <v>50</v>
      </c>
      <c r="K29" s="223"/>
      <c r="L29" s="223">
        <v>25</v>
      </c>
      <c r="M29" s="223"/>
      <c r="N29" s="247">
        <v>959</v>
      </c>
      <c r="O29" s="225"/>
      <c r="P29" s="225">
        <v>20</v>
      </c>
      <c r="Q29" s="225">
        <v>191</v>
      </c>
      <c r="R29" s="233">
        <v>100</v>
      </c>
      <c r="S29" s="225">
        <v>291</v>
      </c>
      <c r="T29" s="239" t="s">
        <v>187</v>
      </c>
      <c r="U29" s="224">
        <v>7</v>
      </c>
      <c r="V29" s="237">
        <v>8.14</v>
      </c>
      <c r="W29" s="228"/>
      <c r="X29" s="276">
        <v>8</v>
      </c>
      <c r="Y29" s="228"/>
      <c r="Z29" s="269">
        <v>29</v>
      </c>
      <c r="AA29" s="226">
        <v>19.5</v>
      </c>
      <c r="AB29" s="223">
        <v>18</v>
      </c>
      <c r="AC29" s="227" t="s">
        <v>183</v>
      </c>
      <c r="AD29" s="278">
        <v>0.76</v>
      </c>
      <c r="AE29" s="227" t="s">
        <v>181</v>
      </c>
      <c r="AF29" s="227" t="s">
        <v>180</v>
      </c>
      <c r="AG29" s="227" t="s">
        <v>181</v>
      </c>
      <c r="AH29" s="227" t="s">
        <v>182</v>
      </c>
      <c r="AI29" s="227" t="s">
        <v>181</v>
      </c>
      <c r="AJ29" s="228">
        <v>11000</v>
      </c>
      <c r="AK29" s="24"/>
    </row>
    <row r="30" spans="1:37" s="229" customFormat="1" ht="11.25" x14ac:dyDescent="0.2">
      <c r="A30" s="218" t="s">
        <v>101</v>
      </c>
      <c r="B30" s="218" t="s">
        <v>102</v>
      </c>
      <c r="C30" s="219" t="s">
        <v>217</v>
      </c>
      <c r="D30" s="230" t="s">
        <v>218</v>
      </c>
      <c r="E30" s="231">
        <v>39021</v>
      </c>
      <c r="F30" s="232">
        <v>0.60416666666666663</v>
      </c>
      <c r="G30" s="227">
        <v>15</v>
      </c>
      <c r="H30" s="227">
        <v>93</v>
      </c>
      <c r="I30" s="227">
        <v>63</v>
      </c>
      <c r="J30" s="233">
        <v>30</v>
      </c>
      <c r="K30" s="227">
        <v>150</v>
      </c>
      <c r="L30" s="227">
        <v>40</v>
      </c>
      <c r="M30" s="227"/>
      <c r="N30" s="43">
        <v>1193</v>
      </c>
      <c r="O30" s="227">
        <v>6.24</v>
      </c>
      <c r="P30" s="227"/>
      <c r="Q30" s="234"/>
      <c r="R30" s="235"/>
      <c r="S30" s="227">
        <v>308</v>
      </c>
      <c r="T30" s="236" t="s">
        <v>184</v>
      </c>
      <c r="U30" s="277">
        <v>10</v>
      </c>
      <c r="V30" s="15">
        <v>8.6300000000000008</v>
      </c>
      <c r="W30" s="234"/>
      <c r="X30" s="279">
        <v>9</v>
      </c>
      <c r="Y30" s="227">
        <v>277.10000000000002</v>
      </c>
      <c r="Z30" s="251">
        <v>27.9</v>
      </c>
      <c r="AA30" s="13">
        <v>23.6</v>
      </c>
      <c r="AB30" s="227">
        <v>24.7</v>
      </c>
      <c r="AC30" s="227" t="s">
        <v>114</v>
      </c>
      <c r="AD30" s="227">
        <v>0.40500000000000003</v>
      </c>
      <c r="AE30" s="227" t="s">
        <v>114</v>
      </c>
      <c r="AF30" s="227" t="s">
        <v>180</v>
      </c>
      <c r="AG30" s="227" t="s">
        <v>114</v>
      </c>
      <c r="AH30" s="227" t="s">
        <v>182</v>
      </c>
      <c r="AI30" s="227" t="s">
        <v>114</v>
      </c>
      <c r="AJ30" s="250"/>
      <c r="AK30" s="24"/>
    </row>
    <row r="31" spans="1:37" s="59" customFormat="1" ht="11.25" x14ac:dyDescent="0.2">
      <c r="T31" s="280"/>
      <c r="Z31" s="281"/>
      <c r="AA31" s="281"/>
    </row>
    <row r="32" spans="1:37" s="59" customFormat="1" ht="11.25" x14ac:dyDescent="0.2">
      <c r="G32" s="257"/>
      <c r="H32" s="257"/>
      <c r="I32" s="257"/>
      <c r="T32" s="282"/>
      <c r="U32" s="257"/>
      <c r="V32" s="257"/>
      <c r="W32" s="257"/>
      <c r="Y32" s="257"/>
      <c r="Z32" s="283"/>
      <c r="AA32" s="283"/>
      <c r="AB32" s="257"/>
      <c r="AC32" s="284"/>
      <c r="AD32" s="257"/>
      <c r="AE32" s="257"/>
      <c r="AF32" s="284"/>
      <c r="AG32" s="284"/>
      <c r="AJ32" s="257"/>
    </row>
    <row r="33" spans="7:36" s="59" customFormat="1" ht="11.25" x14ac:dyDescent="0.2">
      <c r="G33" s="257"/>
      <c r="H33" s="257"/>
      <c r="I33" s="257"/>
      <c r="T33" s="282"/>
      <c r="U33" s="257"/>
      <c r="V33" s="257"/>
      <c r="W33" s="257"/>
      <c r="Y33" s="257"/>
      <c r="Z33" s="283"/>
      <c r="AA33" s="283"/>
      <c r="AB33" s="257"/>
      <c r="AC33" s="284"/>
      <c r="AD33" s="257"/>
      <c r="AE33" s="257"/>
      <c r="AF33" s="284"/>
      <c r="AG33" s="284"/>
      <c r="AJ33" s="257"/>
    </row>
    <row r="34" spans="7:36" s="59" customFormat="1" ht="11.25" x14ac:dyDescent="0.2">
      <c r="G34" s="257"/>
      <c r="H34" s="257"/>
      <c r="I34" s="257"/>
      <c r="T34" s="282"/>
      <c r="U34" s="257"/>
      <c r="V34" s="257"/>
      <c r="W34" s="257"/>
      <c r="Y34" s="257"/>
      <c r="Z34" s="283"/>
      <c r="AA34" s="283"/>
      <c r="AB34" s="257"/>
      <c r="AC34" s="284"/>
      <c r="AD34" s="257"/>
      <c r="AE34" s="257"/>
      <c r="AF34" s="284"/>
      <c r="AG34" s="284"/>
      <c r="AJ34" s="257"/>
    </row>
    <row r="35" spans="7:36" s="59" customFormat="1" ht="11.25" x14ac:dyDescent="0.2">
      <c r="G35" s="257"/>
      <c r="H35" s="257"/>
      <c r="I35" s="257"/>
      <c r="T35" s="282"/>
      <c r="U35" s="257"/>
      <c r="V35" s="257"/>
      <c r="W35" s="257"/>
      <c r="Y35" s="257"/>
      <c r="Z35" s="283"/>
      <c r="AA35" s="283"/>
      <c r="AB35" s="257"/>
      <c r="AC35" s="284"/>
      <c r="AD35" s="257"/>
      <c r="AE35" s="257"/>
      <c r="AF35" s="284"/>
      <c r="AG35" s="284"/>
      <c r="AJ35" s="257"/>
    </row>
    <row r="36" spans="7:36" s="59" customFormat="1" ht="11.25" x14ac:dyDescent="0.2">
      <c r="G36" s="257"/>
      <c r="H36" s="257"/>
      <c r="I36" s="257"/>
      <c r="T36" s="282"/>
      <c r="U36" s="257"/>
      <c r="V36" s="257"/>
      <c r="W36" s="257"/>
      <c r="Y36" s="257"/>
      <c r="Z36" s="283"/>
      <c r="AA36" s="283"/>
      <c r="AB36" s="257"/>
      <c r="AC36" s="284"/>
      <c r="AD36" s="257"/>
      <c r="AE36" s="257"/>
      <c r="AF36" s="284"/>
      <c r="AG36" s="284"/>
      <c r="AJ36" s="257"/>
    </row>
    <row r="37" spans="7:36" s="59" customFormat="1" ht="11.25" x14ac:dyDescent="0.2">
      <c r="G37" s="257"/>
      <c r="H37" s="257"/>
      <c r="I37" s="257"/>
      <c r="T37" s="282"/>
      <c r="U37" s="257"/>
      <c r="V37" s="257"/>
      <c r="W37" s="257"/>
      <c r="Y37" s="257"/>
      <c r="Z37" s="283"/>
      <c r="AA37" s="283"/>
      <c r="AB37" s="257"/>
      <c r="AC37" s="284"/>
      <c r="AD37" s="257"/>
      <c r="AE37" s="257"/>
      <c r="AF37" s="284"/>
      <c r="AG37" s="284"/>
      <c r="AJ37" s="257"/>
    </row>
    <row r="38" spans="7:36" s="59" customFormat="1" ht="11.25" x14ac:dyDescent="0.2">
      <c r="G38" s="257"/>
      <c r="H38" s="257"/>
      <c r="I38" s="257"/>
      <c r="T38" s="282"/>
      <c r="U38" s="257"/>
      <c r="V38" s="257"/>
      <c r="W38" s="257"/>
      <c r="Y38" s="257"/>
      <c r="Z38" s="283"/>
      <c r="AA38" s="283"/>
      <c r="AB38" s="257"/>
      <c r="AC38" s="284"/>
      <c r="AD38" s="257"/>
      <c r="AE38" s="257"/>
      <c r="AF38" s="284"/>
      <c r="AG38" s="284"/>
      <c r="AJ38" s="257"/>
    </row>
    <row r="39" spans="7:36" s="59" customFormat="1" ht="11.25" x14ac:dyDescent="0.2">
      <c r="G39" s="257"/>
      <c r="H39" s="257"/>
      <c r="I39" s="257"/>
      <c r="T39" s="282"/>
      <c r="U39" s="257"/>
      <c r="V39" s="257"/>
      <c r="W39" s="257"/>
      <c r="Y39" s="257"/>
      <c r="Z39" s="283"/>
      <c r="AA39" s="283"/>
      <c r="AB39" s="257"/>
      <c r="AC39" s="284"/>
      <c r="AD39" s="257"/>
      <c r="AE39" s="257"/>
      <c r="AF39" s="284"/>
      <c r="AG39" s="284"/>
      <c r="AJ39" s="257"/>
    </row>
    <row r="40" spans="7:36" s="59" customFormat="1" ht="11.25" x14ac:dyDescent="0.2">
      <c r="G40" s="257"/>
      <c r="H40" s="257"/>
      <c r="I40" s="257"/>
      <c r="T40" s="282"/>
      <c r="U40" s="257"/>
      <c r="V40" s="257"/>
      <c r="W40" s="257"/>
      <c r="Y40" s="257"/>
      <c r="Z40" s="283"/>
      <c r="AA40" s="283"/>
      <c r="AB40" s="257"/>
      <c r="AC40" s="284"/>
      <c r="AD40" s="257"/>
      <c r="AE40" s="257"/>
      <c r="AF40" s="284"/>
      <c r="AG40" s="284"/>
      <c r="AJ40" s="257"/>
    </row>
    <row r="41" spans="7:36" s="59" customFormat="1" ht="11.25" x14ac:dyDescent="0.2">
      <c r="G41" s="257"/>
      <c r="H41" s="257"/>
      <c r="I41" s="257"/>
      <c r="T41" s="282"/>
      <c r="U41" s="257"/>
      <c r="V41" s="257"/>
      <c r="W41" s="257"/>
      <c r="Y41" s="257"/>
      <c r="Z41" s="283"/>
      <c r="AA41" s="283"/>
      <c r="AB41" s="257"/>
      <c r="AC41" s="284"/>
      <c r="AD41" s="257"/>
      <c r="AE41" s="257"/>
      <c r="AF41" s="284"/>
      <c r="AG41" s="284"/>
      <c r="AJ41" s="257"/>
    </row>
    <row r="42" spans="7:36" s="59" customFormat="1" ht="11.25" x14ac:dyDescent="0.2">
      <c r="G42" s="257"/>
      <c r="H42" s="257"/>
      <c r="I42" s="257"/>
      <c r="T42" s="282"/>
      <c r="U42" s="257"/>
      <c r="V42" s="257"/>
      <c r="W42" s="257"/>
      <c r="Y42" s="257"/>
      <c r="Z42" s="283"/>
      <c r="AA42" s="283"/>
      <c r="AB42" s="257"/>
      <c r="AC42" s="284"/>
      <c r="AD42" s="257"/>
      <c r="AE42" s="257"/>
      <c r="AF42" s="284"/>
      <c r="AG42" s="284"/>
      <c r="AJ42" s="257"/>
    </row>
    <row r="43" spans="7:36" s="35" customFormat="1" ht="11.25" x14ac:dyDescent="0.2">
      <c r="G43" s="257"/>
      <c r="H43" s="257"/>
      <c r="I43" s="257"/>
      <c r="K43" s="59"/>
      <c r="T43" s="282"/>
      <c r="U43" s="257"/>
      <c r="V43" s="257"/>
      <c r="W43" s="257"/>
      <c r="Y43" s="257"/>
      <c r="Z43" s="283"/>
      <c r="AA43" s="283"/>
      <c r="AB43" s="257"/>
      <c r="AC43" s="284"/>
      <c r="AD43" s="257"/>
      <c r="AE43" s="257"/>
      <c r="AF43" s="284"/>
      <c r="AG43" s="284"/>
      <c r="AJ43" s="257"/>
    </row>
    <row r="44" spans="7:36" s="35" customFormat="1" ht="11.25" x14ac:dyDescent="0.2">
      <c r="G44" s="257"/>
      <c r="H44" s="257"/>
      <c r="I44" s="257"/>
      <c r="K44" s="59"/>
      <c r="T44" s="282"/>
      <c r="U44" s="257"/>
      <c r="V44" s="257"/>
      <c r="W44" s="257"/>
      <c r="Y44" s="257"/>
      <c r="Z44" s="283"/>
      <c r="AA44" s="283"/>
      <c r="AB44" s="257"/>
      <c r="AC44" s="284"/>
      <c r="AD44" s="257"/>
      <c r="AE44" s="257"/>
      <c r="AF44" s="284"/>
      <c r="AG44" s="284"/>
      <c r="AJ44" s="257"/>
    </row>
    <row r="45" spans="7:36" s="35" customFormat="1" ht="11.25" x14ac:dyDescent="0.2">
      <c r="G45" s="257"/>
      <c r="H45" s="257"/>
      <c r="I45" s="257"/>
      <c r="K45" s="59"/>
      <c r="T45" s="282"/>
      <c r="U45" s="257"/>
      <c r="V45" s="257"/>
      <c r="W45" s="257"/>
      <c r="Y45" s="257"/>
      <c r="Z45" s="283"/>
      <c r="AA45" s="283"/>
      <c r="AB45" s="257"/>
      <c r="AC45" s="284"/>
      <c r="AD45" s="257"/>
      <c r="AE45" s="257"/>
      <c r="AF45" s="284"/>
      <c r="AG45" s="284"/>
      <c r="AJ45" s="257"/>
    </row>
    <row r="46" spans="7:36" s="35" customFormat="1" ht="11.25" x14ac:dyDescent="0.2">
      <c r="G46" s="257"/>
      <c r="H46" s="257"/>
      <c r="I46" s="257"/>
      <c r="K46" s="59"/>
      <c r="T46" s="282"/>
      <c r="U46" s="257"/>
      <c r="V46" s="257"/>
      <c r="W46" s="257"/>
      <c r="Y46" s="257"/>
      <c r="Z46" s="283"/>
      <c r="AA46" s="283"/>
      <c r="AB46" s="257"/>
      <c r="AC46" s="284"/>
      <c r="AD46" s="257"/>
      <c r="AE46" s="257"/>
      <c r="AF46" s="284"/>
      <c r="AG46" s="284"/>
      <c r="AJ46" s="257"/>
    </row>
    <row r="47" spans="7:36" s="35" customFormat="1" ht="11.25" x14ac:dyDescent="0.2">
      <c r="G47" s="257"/>
      <c r="H47" s="257"/>
      <c r="I47" s="257"/>
      <c r="K47" s="59"/>
      <c r="T47" s="282"/>
      <c r="U47" s="257"/>
      <c r="V47" s="257"/>
      <c r="W47" s="257"/>
      <c r="Y47" s="257"/>
      <c r="Z47" s="283"/>
      <c r="AA47" s="283"/>
      <c r="AB47" s="257"/>
      <c r="AC47" s="284"/>
      <c r="AD47" s="257"/>
      <c r="AE47" s="257"/>
      <c r="AF47" s="284"/>
      <c r="AG47" s="284"/>
      <c r="AJ47" s="257"/>
    </row>
    <row r="48" spans="7:36" s="35" customFormat="1" ht="11.25" x14ac:dyDescent="0.2">
      <c r="G48" s="257"/>
      <c r="H48" s="257"/>
      <c r="I48" s="257"/>
      <c r="K48" s="59"/>
      <c r="T48" s="282"/>
      <c r="U48" s="257"/>
      <c r="V48" s="257"/>
      <c r="W48" s="257"/>
      <c r="Y48" s="257"/>
      <c r="Z48" s="283"/>
      <c r="AA48" s="283"/>
      <c r="AB48" s="257"/>
      <c r="AC48" s="284"/>
      <c r="AD48" s="257"/>
      <c r="AE48" s="257"/>
      <c r="AF48" s="284"/>
      <c r="AG48" s="284"/>
      <c r="AJ48" s="257"/>
    </row>
    <row r="49" spans="7:36" s="35" customFormat="1" ht="11.25" x14ac:dyDescent="0.2">
      <c r="G49" s="257"/>
      <c r="H49" s="257"/>
      <c r="I49" s="257"/>
      <c r="K49" s="59"/>
      <c r="T49" s="282"/>
      <c r="U49" s="257"/>
      <c r="V49" s="257"/>
      <c r="W49" s="257"/>
      <c r="Y49" s="257"/>
      <c r="Z49" s="283"/>
      <c r="AA49" s="283"/>
      <c r="AB49" s="257"/>
      <c r="AC49" s="284"/>
      <c r="AD49" s="257"/>
      <c r="AE49" s="257"/>
      <c r="AF49" s="284"/>
      <c r="AG49" s="284"/>
      <c r="AJ49" s="257"/>
    </row>
    <row r="50" spans="7:36" s="35" customFormat="1" ht="11.25" x14ac:dyDescent="0.2">
      <c r="G50" s="257"/>
      <c r="H50" s="257"/>
      <c r="I50" s="257"/>
      <c r="K50" s="59"/>
      <c r="T50" s="282"/>
      <c r="U50" s="257"/>
      <c r="V50" s="257"/>
      <c r="W50" s="257"/>
      <c r="Y50" s="257"/>
      <c r="Z50" s="283"/>
      <c r="AA50" s="283"/>
      <c r="AB50" s="257"/>
      <c r="AC50" s="284"/>
      <c r="AD50" s="257"/>
      <c r="AE50" s="257"/>
      <c r="AF50" s="284"/>
      <c r="AG50" s="284"/>
      <c r="AJ50" s="257"/>
    </row>
    <row r="51" spans="7:36" s="35" customFormat="1" ht="11.25" x14ac:dyDescent="0.2">
      <c r="G51" s="257"/>
      <c r="H51" s="257"/>
      <c r="I51" s="257"/>
      <c r="K51" s="59"/>
      <c r="T51" s="282"/>
      <c r="U51" s="257"/>
      <c r="V51" s="257"/>
      <c r="W51" s="257"/>
      <c r="Y51" s="257"/>
      <c r="Z51" s="283"/>
      <c r="AA51" s="283"/>
      <c r="AB51" s="257"/>
      <c r="AC51" s="284"/>
      <c r="AD51" s="257"/>
      <c r="AE51" s="257"/>
      <c r="AF51" s="284"/>
      <c r="AG51" s="284"/>
      <c r="AJ51" s="257"/>
    </row>
    <row r="52" spans="7:36" s="35" customFormat="1" ht="11.25" x14ac:dyDescent="0.2">
      <c r="G52" s="17"/>
      <c r="H52" s="17"/>
      <c r="I52" s="17"/>
      <c r="K52" s="59"/>
      <c r="T52" s="285"/>
      <c r="U52" s="17"/>
      <c r="V52" s="17"/>
      <c r="W52" s="17"/>
      <c r="Y52" s="17"/>
      <c r="Z52" s="286"/>
      <c r="AA52" s="286"/>
      <c r="AB52" s="17"/>
      <c r="AC52" s="287"/>
      <c r="AD52" s="17"/>
      <c r="AE52" s="17"/>
      <c r="AF52" s="287"/>
      <c r="AG52" s="287"/>
      <c r="AJ52" s="17"/>
    </row>
    <row r="53" spans="7:36" s="35" customFormat="1" ht="11.25" x14ac:dyDescent="0.2">
      <c r="G53" s="17"/>
      <c r="H53" s="17"/>
      <c r="I53" s="17"/>
      <c r="K53" s="59"/>
      <c r="T53" s="285"/>
      <c r="U53" s="17"/>
      <c r="V53" s="17"/>
      <c r="W53" s="17"/>
      <c r="Y53" s="17"/>
      <c r="Z53" s="286"/>
      <c r="AA53" s="286"/>
      <c r="AB53" s="17"/>
      <c r="AC53" s="287"/>
      <c r="AD53" s="17"/>
      <c r="AE53" s="17"/>
      <c r="AF53" s="287"/>
      <c r="AG53" s="287"/>
      <c r="AJ53" s="17"/>
    </row>
    <row r="54" spans="7:36" s="35" customFormat="1" ht="11.25" x14ac:dyDescent="0.2">
      <c r="G54" s="17"/>
      <c r="H54" s="17"/>
      <c r="I54" s="17"/>
      <c r="K54" s="59"/>
      <c r="T54" s="285"/>
      <c r="U54" s="17"/>
      <c r="V54" s="17"/>
      <c r="W54" s="17"/>
      <c r="Y54" s="17"/>
      <c r="Z54" s="286"/>
      <c r="AA54" s="286"/>
      <c r="AB54" s="17"/>
      <c r="AC54" s="287"/>
      <c r="AD54" s="17"/>
      <c r="AE54" s="17"/>
      <c r="AF54" s="287"/>
      <c r="AG54" s="287"/>
      <c r="AJ54" s="17"/>
    </row>
    <row r="55" spans="7:36" s="35" customFormat="1" ht="11.25" x14ac:dyDescent="0.2">
      <c r="G55" s="17"/>
      <c r="H55" s="17"/>
      <c r="I55" s="17"/>
      <c r="K55" s="59"/>
      <c r="T55" s="285"/>
      <c r="U55" s="17"/>
      <c r="V55" s="17"/>
      <c r="W55" s="17"/>
      <c r="Y55" s="17"/>
      <c r="Z55" s="286"/>
      <c r="AA55" s="286"/>
      <c r="AB55" s="17"/>
      <c r="AC55" s="287"/>
      <c r="AD55" s="17"/>
      <c r="AE55" s="17"/>
      <c r="AF55" s="287"/>
      <c r="AG55" s="287"/>
      <c r="AJ55" s="17"/>
    </row>
    <row r="56" spans="7:36" s="35" customFormat="1" ht="11.25" x14ac:dyDescent="0.2">
      <c r="G56" s="17"/>
      <c r="H56" s="17"/>
      <c r="I56" s="17"/>
      <c r="K56" s="59"/>
      <c r="T56" s="285"/>
      <c r="U56" s="17"/>
      <c r="V56" s="17"/>
      <c r="W56" s="17"/>
      <c r="Y56" s="17"/>
      <c r="Z56" s="286"/>
      <c r="AA56" s="286"/>
      <c r="AB56" s="17"/>
      <c r="AC56" s="287"/>
      <c r="AD56" s="17"/>
      <c r="AE56" s="17"/>
      <c r="AF56" s="287"/>
      <c r="AJ56" s="17"/>
    </row>
    <row r="57" spans="7:36" s="35" customFormat="1" ht="11.25" x14ac:dyDescent="0.2">
      <c r="G57" s="17"/>
      <c r="H57" s="17"/>
      <c r="I57" s="17"/>
      <c r="K57" s="59"/>
      <c r="T57" s="285"/>
      <c r="U57" s="17"/>
      <c r="V57" s="17"/>
      <c r="W57" s="17"/>
      <c r="Y57" s="17"/>
      <c r="Z57" s="286"/>
      <c r="AA57" s="286"/>
      <c r="AB57" s="17"/>
      <c r="AC57" s="287"/>
      <c r="AD57" s="17"/>
      <c r="AE57" s="17"/>
      <c r="AF57" s="287"/>
      <c r="AJ57" s="17"/>
    </row>
    <row r="58" spans="7:36" s="35" customFormat="1" ht="11.25" x14ac:dyDescent="0.2">
      <c r="G58" s="17"/>
      <c r="H58" s="17"/>
      <c r="I58" s="17"/>
      <c r="K58" s="59"/>
      <c r="T58" s="285"/>
      <c r="U58" s="17"/>
      <c r="V58" s="17"/>
      <c r="W58" s="17"/>
      <c r="Y58" s="17"/>
      <c r="Z58" s="286"/>
      <c r="AA58" s="286"/>
      <c r="AB58" s="17"/>
      <c r="AC58" s="287"/>
      <c r="AD58" s="17"/>
      <c r="AE58" s="17"/>
      <c r="AF58" s="287"/>
      <c r="AJ58" s="17"/>
    </row>
    <row r="59" spans="7:36" s="35" customFormat="1" ht="11.25" x14ac:dyDescent="0.2">
      <c r="G59" s="17"/>
      <c r="H59" s="17"/>
      <c r="I59" s="17"/>
      <c r="K59" s="59"/>
      <c r="T59" s="285"/>
      <c r="U59" s="17"/>
      <c r="V59" s="17"/>
      <c r="W59" s="17"/>
      <c r="Y59" s="17"/>
      <c r="Z59" s="286"/>
      <c r="AA59" s="286"/>
      <c r="AB59" s="17"/>
      <c r="AC59" s="287"/>
      <c r="AD59" s="17"/>
      <c r="AE59" s="17"/>
      <c r="AF59" s="287"/>
      <c r="AJ59" s="17"/>
    </row>
    <row r="60" spans="7:36" s="35" customFormat="1" ht="11.25" x14ac:dyDescent="0.2">
      <c r="G60" s="17"/>
      <c r="H60" s="17"/>
      <c r="I60" s="17"/>
      <c r="K60" s="59"/>
      <c r="T60" s="285"/>
      <c r="U60" s="17"/>
      <c r="V60" s="17"/>
      <c r="W60" s="17"/>
      <c r="Y60" s="17"/>
      <c r="Z60" s="286"/>
      <c r="AA60" s="286"/>
      <c r="AB60" s="17"/>
      <c r="AC60" s="287"/>
      <c r="AD60" s="17"/>
      <c r="AE60" s="17"/>
      <c r="AF60" s="287"/>
      <c r="AJ60" s="17"/>
    </row>
    <row r="61" spans="7:36" s="35" customFormat="1" ht="11.25" x14ac:dyDescent="0.2">
      <c r="G61" s="17"/>
      <c r="H61" s="17"/>
      <c r="I61" s="17"/>
      <c r="K61" s="59"/>
      <c r="T61" s="285"/>
      <c r="U61" s="17"/>
      <c r="V61" s="17"/>
      <c r="W61" s="17"/>
      <c r="Y61" s="17"/>
      <c r="Z61" s="286"/>
      <c r="AA61" s="286"/>
      <c r="AB61" s="17"/>
      <c r="AC61" s="287"/>
      <c r="AD61" s="17"/>
      <c r="AE61" s="17"/>
      <c r="AF61" s="287"/>
      <c r="AJ61" s="17"/>
    </row>
    <row r="62" spans="7:36" s="35" customFormat="1" ht="11.25" x14ac:dyDescent="0.2">
      <c r="G62" s="17"/>
      <c r="H62" s="17"/>
      <c r="I62" s="17"/>
      <c r="K62" s="59"/>
      <c r="T62" s="285"/>
      <c r="U62" s="17"/>
      <c r="V62" s="17"/>
      <c r="W62" s="17"/>
      <c r="Y62" s="17"/>
      <c r="Z62" s="286"/>
      <c r="AA62" s="286"/>
      <c r="AB62" s="17"/>
      <c r="AC62" s="287"/>
      <c r="AD62" s="17"/>
      <c r="AE62" s="17"/>
      <c r="AF62" s="287"/>
      <c r="AJ62" s="17"/>
    </row>
    <row r="63" spans="7:36" s="35" customFormat="1" ht="11.25" x14ac:dyDescent="0.2">
      <c r="G63" s="17"/>
      <c r="H63" s="17"/>
      <c r="I63" s="17"/>
      <c r="K63" s="59"/>
      <c r="T63" s="285"/>
      <c r="U63" s="17"/>
      <c r="V63" s="17"/>
      <c r="W63" s="17"/>
      <c r="Y63" s="17"/>
      <c r="Z63" s="286"/>
      <c r="AA63" s="286"/>
      <c r="AB63" s="17"/>
      <c r="AC63" s="287"/>
      <c r="AD63" s="17"/>
      <c r="AE63" s="17"/>
      <c r="AF63" s="287"/>
      <c r="AJ63" s="17"/>
    </row>
    <row r="64" spans="7:36" s="35" customFormat="1" ht="11.25" x14ac:dyDescent="0.2">
      <c r="G64" s="17"/>
      <c r="H64" s="17"/>
      <c r="I64" s="17"/>
      <c r="K64" s="59"/>
      <c r="T64" s="285"/>
      <c r="U64" s="17"/>
      <c r="V64" s="17"/>
      <c r="W64" s="17"/>
      <c r="Y64" s="17"/>
      <c r="Z64" s="286"/>
      <c r="AA64" s="286"/>
      <c r="AB64" s="17"/>
      <c r="AC64" s="287"/>
      <c r="AD64" s="17"/>
      <c r="AE64" s="17"/>
      <c r="AF64" s="287"/>
      <c r="AJ64" s="17"/>
    </row>
    <row r="65" spans="7:36" s="35" customFormat="1" ht="11.25" x14ac:dyDescent="0.2">
      <c r="G65" s="17"/>
      <c r="H65" s="17"/>
      <c r="I65" s="17"/>
      <c r="K65" s="59"/>
      <c r="T65" s="285"/>
      <c r="U65" s="17"/>
      <c r="V65" s="17"/>
      <c r="W65" s="17"/>
      <c r="Y65" s="17"/>
      <c r="Z65" s="286"/>
      <c r="AA65" s="286"/>
      <c r="AB65" s="17"/>
      <c r="AC65" s="287"/>
      <c r="AD65" s="17"/>
      <c r="AE65" s="17"/>
      <c r="AF65" s="287"/>
      <c r="AJ65" s="17"/>
    </row>
    <row r="66" spans="7:36" s="35" customFormat="1" ht="11.25" x14ac:dyDescent="0.2">
      <c r="G66" s="17"/>
      <c r="H66" s="17"/>
      <c r="I66" s="17"/>
      <c r="K66" s="59"/>
      <c r="T66" s="285"/>
      <c r="U66" s="17"/>
      <c r="V66" s="17"/>
      <c r="W66" s="17"/>
      <c r="Y66" s="17"/>
      <c r="Z66" s="286"/>
      <c r="AA66" s="286"/>
      <c r="AB66" s="17"/>
      <c r="AC66" s="287"/>
      <c r="AD66" s="17"/>
      <c r="AE66" s="17"/>
      <c r="AF66" s="287"/>
      <c r="AJ66" s="17"/>
    </row>
    <row r="67" spans="7:36" s="35" customFormat="1" ht="11.25" x14ac:dyDescent="0.2">
      <c r="G67" s="17"/>
      <c r="H67" s="17"/>
      <c r="I67" s="17"/>
      <c r="K67" s="59"/>
      <c r="T67" s="285"/>
      <c r="U67" s="17"/>
      <c r="V67" s="17"/>
      <c r="W67" s="17"/>
      <c r="Y67" s="17"/>
      <c r="Z67" s="286"/>
      <c r="AA67" s="286"/>
      <c r="AB67" s="17"/>
      <c r="AC67" s="287"/>
      <c r="AD67" s="17"/>
      <c r="AE67" s="17"/>
      <c r="AF67" s="287"/>
      <c r="AJ67" s="17"/>
    </row>
    <row r="68" spans="7:36" s="35" customFormat="1" ht="11.25" x14ac:dyDescent="0.2">
      <c r="G68" s="17"/>
      <c r="H68" s="17"/>
      <c r="I68" s="17"/>
      <c r="K68" s="59"/>
      <c r="T68" s="285"/>
      <c r="U68" s="17"/>
      <c r="V68" s="17"/>
      <c r="W68" s="17"/>
      <c r="Y68" s="17"/>
      <c r="Z68" s="286"/>
      <c r="AA68" s="286"/>
      <c r="AB68" s="17"/>
      <c r="AC68" s="287"/>
      <c r="AD68" s="17"/>
      <c r="AE68" s="17"/>
      <c r="AF68" s="287"/>
      <c r="AJ68" s="17"/>
    </row>
    <row r="69" spans="7:36" s="35" customFormat="1" ht="11.25" x14ac:dyDescent="0.2">
      <c r="G69" s="17"/>
      <c r="H69" s="17"/>
      <c r="I69" s="17"/>
      <c r="K69" s="59"/>
      <c r="T69" s="285"/>
      <c r="U69" s="17"/>
      <c r="V69" s="17"/>
      <c r="W69" s="17"/>
      <c r="Y69" s="17"/>
      <c r="Z69" s="286"/>
      <c r="AA69" s="286"/>
      <c r="AB69" s="17"/>
      <c r="AC69" s="287"/>
      <c r="AD69" s="17"/>
      <c r="AE69" s="17"/>
      <c r="AF69" s="287"/>
      <c r="AJ69" s="17"/>
    </row>
    <row r="70" spans="7:36" s="35" customFormat="1" ht="11.25" x14ac:dyDescent="0.2">
      <c r="G70" s="17"/>
      <c r="H70" s="17"/>
      <c r="I70" s="17"/>
      <c r="K70" s="59"/>
      <c r="T70" s="285"/>
      <c r="U70" s="17"/>
      <c r="V70" s="17"/>
      <c r="W70" s="17"/>
      <c r="Y70" s="17"/>
      <c r="Z70" s="286"/>
      <c r="AA70" s="286"/>
      <c r="AB70" s="17"/>
      <c r="AC70" s="287"/>
      <c r="AD70" s="17"/>
      <c r="AE70" s="17"/>
      <c r="AF70" s="287"/>
      <c r="AJ70" s="17"/>
    </row>
    <row r="71" spans="7:36" s="35" customFormat="1" ht="11.25" x14ac:dyDescent="0.2">
      <c r="G71" s="17"/>
      <c r="H71" s="17"/>
      <c r="I71" s="17"/>
      <c r="K71" s="59"/>
      <c r="T71" s="285"/>
      <c r="U71" s="17"/>
      <c r="V71" s="17"/>
      <c r="W71" s="17"/>
      <c r="Y71" s="17"/>
      <c r="Z71" s="286"/>
      <c r="AA71" s="286"/>
      <c r="AB71" s="17"/>
      <c r="AC71" s="287"/>
      <c r="AD71" s="17"/>
      <c r="AE71" s="17"/>
      <c r="AF71" s="287"/>
      <c r="AJ71" s="17"/>
    </row>
    <row r="72" spans="7:36" s="35" customFormat="1" ht="11.25" x14ac:dyDescent="0.2">
      <c r="G72" s="17"/>
      <c r="H72" s="17"/>
      <c r="I72" s="17"/>
      <c r="K72" s="59"/>
      <c r="T72" s="285"/>
      <c r="U72" s="17"/>
      <c r="V72" s="17"/>
      <c r="W72" s="17"/>
      <c r="Y72" s="17"/>
      <c r="Z72" s="286"/>
      <c r="AA72" s="286"/>
      <c r="AB72" s="17"/>
      <c r="AC72" s="287"/>
      <c r="AD72" s="17"/>
      <c r="AE72" s="17"/>
      <c r="AF72" s="287"/>
      <c r="AJ72" s="17"/>
    </row>
    <row r="73" spans="7:36" s="35" customFormat="1" ht="11.25" x14ac:dyDescent="0.2">
      <c r="G73" s="17"/>
      <c r="H73" s="17"/>
      <c r="I73" s="17"/>
      <c r="K73" s="59"/>
      <c r="T73" s="285"/>
      <c r="U73" s="17"/>
      <c r="V73" s="17"/>
      <c r="W73" s="17"/>
      <c r="Y73" s="17"/>
      <c r="Z73" s="286"/>
      <c r="AA73" s="286"/>
      <c r="AB73" s="17"/>
      <c r="AC73" s="287"/>
      <c r="AD73" s="17"/>
      <c r="AE73" s="17"/>
      <c r="AF73" s="287"/>
      <c r="AJ73" s="17"/>
    </row>
    <row r="74" spans="7:36" s="35" customFormat="1" ht="11.25" x14ac:dyDescent="0.2">
      <c r="G74" s="17"/>
      <c r="H74" s="17"/>
      <c r="I74" s="17"/>
      <c r="K74" s="59"/>
      <c r="T74" s="285"/>
      <c r="U74" s="17"/>
      <c r="V74" s="17"/>
      <c r="W74" s="17"/>
      <c r="Y74" s="17"/>
      <c r="Z74" s="286"/>
      <c r="AA74" s="286"/>
      <c r="AB74" s="17"/>
      <c r="AC74" s="287"/>
      <c r="AD74" s="17"/>
      <c r="AE74" s="17"/>
      <c r="AF74" s="287"/>
      <c r="AJ74" s="17"/>
    </row>
    <row r="75" spans="7:36" s="35" customFormat="1" ht="11.25" x14ac:dyDescent="0.2">
      <c r="G75" s="17"/>
      <c r="H75" s="17"/>
      <c r="I75" s="17"/>
      <c r="K75" s="59"/>
      <c r="T75" s="285"/>
      <c r="Y75" s="17"/>
      <c r="Z75" s="286"/>
      <c r="AA75" s="286"/>
      <c r="AB75" s="17"/>
      <c r="AC75" s="287"/>
      <c r="AD75" s="17"/>
      <c r="AE75" s="17"/>
      <c r="AF75" s="287"/>
      <c r="AJ75" s="17"/>
    </row>
    <row r="76" spans="7:36" x14ac:dyDescent="0.25">
      <c r="G76" s="288"/>
      <c r="H76" s="288"/>
      <c r="I76" s="288"/>
      <c r="T76" s="289"/>
      <c r="Y76" s="288"/>
      <c r="Z76" s="290"/>
      <c r="AA76" s="290"/>
      <c r="AB76" s="288"/>
      <c r="AC76" s="291"/>
      <c r="AE76" s="288"/>
      <c r="AF76" s="291"/>
      <c r="AJ76" s="288"/>
    </row>
    <row r="77" spans="7:36" x14ac:dyDescent="0.25">
      <c r="G77" s="288"/>
      <c r="H77" s="288"/>
      <c r="I77" s="288"/>
      <c r="T77" s="289"/>
      <c r="Y77" s="288"/>
      <c r="Z77" s="290"/>
      <c r="AA77" s="290"/>
      <c r="AB77" s="288"/>
      <c r="AC77" s="291"/>
      <c r="AE77" s="288"/>
      <c r="AF77" s="291"/>
      <c r="AJ77" s="288"/>
    </row>
    <row r="78" spans="7:36" x14ac:dyDescent="0.25">
      <c r="G78" s="288"/>
      <c r="H78" s="288"/>
      <c r="I78" s="288"/>
      <c r="T78" s="289"/>
      <c r="Y78" s="288"/>
      <c r="Z78" s="290"/>
      <c r="AA78" s="290"/>
      <c r="AB78" s="288"/>
      <c r="AC78" s="291"/>
      <c r="AE78" s="288"/>
      <c r="AF78" s="291"/>
      <c r="AJ78" s="288"/>
    </row>
    <row r="79" spans="7:36" x14ac:dyDescent="0.25">
      <c r="G79" s="288"/>
      <c r="H79" s="288"/>
      <c r="I79" s="288"/>
      <c r="T79" s="289"/>
      <c r="Y79" s="288"/>
      <c r="Z79" s="290"/>
      <c r="AA79" s="290"/>
      <c r="AB79" s="288"/>
      <c r="AC79" s="291"/>
      <c r="AE79" s="288"/>
      <c r="AF79" s="291"/>
      <c r="AJ79" s="288"/>
    </row>
    <row r="80" spans="7:36" x14ac:dyDescent="0.25">
      <c r="G80" s="288"/>
      <c r="H80" s="288"/>
      <c r="I80" s="288"/>
      <c r="T80" s="289"/>
      <c r="Y80" s="288"/>
      <c r="Z80" s="290"/>
      <c r="AA80" s="290"/>
      <c r="AB80" s="288"/>
      <c r="AC80" s="291"/>
      <c r="AE80" s="288"/>
      <c r="AF80" s="291"/>
      <c r="AJ80" s="288"/>
    </row>
    <row r="81" spans="7:36" x14ac:dyDescent="0.25">
      <c r="G81" s="288"/>
      <c r="H81" s="288"/>
      <c r="I81" s="288"/>
      <c r="T81" s="289"/>
      <c r="Y81" s="288"/>
      <c r="Z81" s="290"/>
      <c r="AA81" s="290"/>
      <c r="AB81" s="288"/>
      <c r="AC81" s="291"/>
      <c r="AE81" s="288"/>
      <c r="AF81" s="291"/>
      <c r="AJ81" s="288"/>
    </row>
    <row r="82" spans="7:36" x14ac:dyDescent="0.25">
      <c r="G82" s="288"/>
      <c r="H82" s="288"/>
      <c r="I82" s="288"/>
      <c r="T82" s="289"/>
      <c r="Y82" s="288"/>
      <c r="Z82" s="290"/>
      <c r="AA82" s="290"/>
      <c r="AB82" s="288"/>
      <c r="AC82" s="291"/>
      <c r="AE82" s="288"/>
      <c r="AF82" s="291"/>
      <c r="AJ82" s="288"/>
    </row>
    <row r="83" spans="7:36" x14ac:dyDescent="0.25">
      <c r="G83" s="288"/>
      <c r="H83" s="288"/>
      <c r="I83" s="288"/>
      <c r="T83" s="289"/>
      <c r="Y83" s="288"/>
      <c r="Z83" s="290"/>
      <c r="AA83" s="290"/>
      <c r="AB83" s="288"/>
      <c r="AC83" s="291"/>
      <c r="AE83" s="288"/>
      <c r="AF83" s="291"/>
      <c r="AJ83" s="288"/>
    </row>
    <row r="84" spans="7:36" x14ac:dyDescent="0.25">
      <c r="G84" s="288"/>
      <c r="H84" s="288"/>
      <c r="I84" s="288"/>
      <c r="T84" s="289"/>
      <c r="Y84" s="288"/>
      <c r="Z84" s="290"/>
      <c r="AA84" s="290"/>
      <c r="AB84" s="288"/>
      <c r="AC84" s="291"/>
      <c r="AE84" s="288"/>
      <c r="AF84" s="291"/>
      <c r="AJ84" s="288"/>
    </row>
    <row r="85" spans="7:36" x14ac:dyDescent="0.25">
      <c r="G85" s="288"/>
      <c r="H85" s="288"/>
      <c r="I85" s="288"/>
      <c r="T85" s="289"/>
      <c r="Y85" s="288"/>
      <c r="Z85" s="290"/>
      <c r="AA85" s="290"/>
      <c r="AB85" s="288"/>
      <c r="AC85" s="291"/>
      <c r="AE85" s="288"/>
      <c r="AF85" s="291"/>
      <c r="AJ85" s="288"/>
    </row>
    <row r="86" spans="7:36" x14ac:dyDescent="0.25">
      <c r="G86" s="288"/>
      <c r="H86" s="288"/>
      <c r="I86" s="288"/>
      <c r="T86" s="289"/>
      <c r="Y86" s="288"/>
      <c r="Z86" s="290"/>
      <c r="AA86" s="290"/>
      <c r="AB86" s="288"/>
      <c r="AC86" s="291"/>
      <c r="AE86" s="288"/>
      <c r="AF86" s="291"/>
      <c r="AJ86" s="288"/>
    </row>
    <row r="87" spans="7:36" x14ac:dyDescent="0.25">
      <c r="G87" s="288"/>
      <c r="H87" s="288"/>
      <c r="I87" s="288"/>
      <c r="T87" s="289"/>
      <c r="Y87" s="288"/>
      <c r="Z87" s="290"/>
      <c r="AA87" s="290"/>
      <c r="AB87" s="288"/>
      <c r="AC87" s="291"/>
      <c r="AE87" s="288"/>
      <c r="AF87" s="291"/>
      <c r="AJ87" s="288"/>
    </row>
    <row r="88" spans="7:36" x14ac:dyDescent="0.25">
      <c r="G88" s="288"/>
      <c r="H88" s="288"/>
      <c r="I88" s="288"/>
      <c r="T88" s="289"/>
      <c r="Y88" s="288"/>
      <c r="Z88" s="290"/>
      <c r="AA88" s="290"/>
      <c r="AB88" s="288"/>
      <c r="AC88" s="291"/>
      <c r="AF88" s="291"/>
      <c r="AJ88" s="288"/>
    </row>
    <row r="89" spans="7:36" x14ac:dyDescent="0.25">
      <c r="G89" s="288"/>
      <c r="H89" s="288"/>
      <c r="I89" s="288"/>
      <c r="T89" s="289"/>
      <c r="Y89" s="288"/>
      <c r="Z89" s="290"/>
      <c r="AA89" s="290"/>
      <c r="AB89" s="288"/>
      <c r="AC89" s="291"/>
      <c r="AF89" s="291"/>
      <c r="AJ89" s="288"/>
    </row>
    <row r="90" spans="7:36" x14ac:dyDescent="0.25">
      <c r="G90" s="288"/>
      <c r="H90" s="288"/>
      <c r="I90" s="288"/>
      <c r="T90" s="289"/>
      <c r="Y90" s="288"/>
      <c r="Z90" s="290"/>
      <c r="AA90" s="290"/>
      <c r="AB90" s="288"/>
      <c r="AC90" s="291"/>
      <c r="AF90" s="291"/>
      <c r="AJ90" s="288"/>
    </row>
    <row r="91" spans="7:36" x14ac:dyDescent="0.25">
      <c r="G91" s="288"/>
      <c r="H91" s="288"/>
      <c r="I91" s="288"/>
      <c r="T91" s="289"/>
      <c r="Y91" s="288"/>
      <c r="Z91" s="290"/>
      <c r="AA91" s="290"/>
      <c r="AB91" s="288"/>
      <c r="AC91" s="291"/>
      <c r="AF91" s="291"/>
      <c r="AJ91" s="288"/>
    </row>
    <row r="92" spans="7:36" x14ac:dyDescent="0.25">
      <c r="G92" s="288"/>
      <c r="H92" s="288"/>
      <c r="I92" s="288"/>
      <c r="T92" s="289"/>
      <c r="Y92" s="288"/>
      <c r="Z92" s="290"/>
      <c r="AA92" s="290"/>
      <c r="AB92" s="288"/>
      <c r="AC92" s="291"/>
      <c r="AF92" s="291"/>
      <c r="AJ92" s="288"/>
    </row>
    <row r="93" spans="7:36" x14ac:dyDescent="0.25">
      <c r="G93" s="288"/>
      <c r="H93" s="288"/>
      <c r="I93" s="288"/>
      <c r="T93" s="289"/>
      <c r="Y93" s="288"/>
      <c r="Z93" s="290"/>
      <c r="AA93" s="290"/>
      <c r="AB93" s="288"/>
      <c r="AC93" s="291"/>
      <c r="AF93" s="291"/>
      <c r="AJ93" s="288"/>
    </row>
    <row r="94" spans="7:36" x14ac:dyDescent="0.25">
      <c r="G94" s="288"/>
      <c r="H94" s="288"/>
      <c r="I94" s="288"/>
      <c r="T94" s="289"/>
      <c r="Y94" s="288"/>
      <c r="Z94" s="290"/>
      <c r="AA94" s="290"/>
      <c r="AB94" s="288"/>
      <c r="AC94" s="291"/>
      <c r="AF94" s="291"/>
      <c r="AJ94" s="288"/>
    </row>
    <row r="95" spans="7:36" x14ac:dyDescent="0.25">
      <c r="G95" s="288"/>
      <c r="H95" s="288"/>
      <c r="I95" s="288"/>
      <c r="T95" s="289"/>
      <c r="Y95" s="288"/>
      <c r="Z95" s="290"/>
      <c r="AA95" s="290"/>
      <c r="AB95" s="288"/>
      <c r="AC95" s="291"/>
      <c r="AF95" s="291"/>
      <c r="AJ95" s="288"/>
    </row>
    <row r="96" spans="7:36" x14ac:dyDescent="0.25">
      <c r="G96" s="288"/>
      <c r="H96" s="288"/>
      <c r="I96" s="288"/>
      <c r="T96" s="289"/>
      <c r="Y96" s="288"/>
      <c r="Z96" s="290"/>
      <c r="AA96" s="290"/>
      <c r="AB96" s="288"/>
      <c r="AC96" s="291"/>
      <c r="AF96" s="291"/>
      <c r="AJ96" s="288"/>
    </row>
    <row r="97" spans="7:36" x14ac:dyDescent="0.25">
      <c r="G97" s="288"/>
      <c r="H97" s="288"/>
      <c r="I97" s="288"/>
      <c r="T97" s="289"/>
      <c r="Y97" s="288"/>
      <c r="Z97" s="290"/>
      <c r="AA97" s="290"/>
      <c r="AB97" s="288"/>
      <c r="AC97" s="291"/>
      <c r="AF97" s="291"/>
      <c r="AJ97" s="288"/>
    </row>
    <row r="98" spans="7:36" x14ac:dyDescent="0.25">
      <c r="G98" s="288"/>
      <c r="H98" s="288"/>
      <c r="I98" s="288"/>
      <c r="T98" s="289"/>
      <c r="Y98" s="288"/>
      <c r="Z98" s="290"/>
      <c r="AA98" s="290"/>
      <c r="AB98" s="288"/>
      <c r="AC98" s="291"/>
      <c r="AF98" s="291"/>
      <c r="AJ98" s="288"/>
    </row>
    <row r="99" spans="7:36" x14ac:dyDescent="0.25">
      <c r="G99" s="288"/>
      <c r="H99" s="288"/>
      <c r="I99" s="288"/>
      <c r="T99" s="289"/>
      <c r="Y99" s="288"/>
      <c r="Z99" s="290"/>
      <c r="AA99" s="290"/>
      <c r="AB99" s="288"/>
      <c r="AC99" s="291"/>
      <c r="AF99" s="291"/>
      <c r="AJ99" s="288"/>
    </row>
    <row r="100" spans="7:36" x14ac:dyDescent="0.25">
      <c r="G100" s="288"/>
      <c r="H100" s="288"/>
      <c r="I100" s="288"/>
      <c r="T100" s="289"/>
      <c r="Y100" s="288"/>
      <c r="Z100" s="290"/>
      <c r="AA100" s="290"/>
      <c r="AB100" s="288"/>
      <c r="AC100" s="291"/>
      <c r="AJ100" s="288"/>
    </row>
    <row r="101" spans="7:36" x14ac:dyDescent="0.25">
      <c r="G101" s="288"/>
      <c r="H101" s="288"/>
      <c r="I101" s="288"/>
      <c r="T101" s="289"/>
      <c r="Y101" s="288"/>
      <c r="Z101" s="290"/>
      <c r="AA101" s="290"/>
      <c r="AB101" s="288"/>
      <c r="AC101" s="291"/>
      <c r="AJ101" s="288"/>
    </row>
    <row r="102" spans="7:36" x14ac:dyDescent="0.25">
      <c r="G102" s="288"/>
      <c r="H102" s="288"/>
      <c r="I102" s="288"/>
      <c r="T102" s="289"/>
      <c r="Y102" s="288"/>
      <c r="Z102" s="290"/>
      <c r="AA102" s="290"/>
      <c r="AB102" s="288"/>
      <c r="AC102" s="291"/>
      <c r="AJ102" s="288"/>
    </row>
    <row r="103" spans="7:36" x14ac:dyDescent="0.25">
      <c r="G103" s="288"/>
      <c r="H103" s="288"/>
      <c r="I103" s="288"/>
      <c r="T103" s="289"/>
      <c r="Y103" s="288"/>
      <c r="Z103" s="290"/>
      <c r="AA103" s="290"/>
      <c r="AB103" s="288"/>
      <c r="AC103" s="291"/>
      <c r="AJ103" s="288"/>
    </row>
    <row r="104" spans="7:36" x14ac:dyDescent="0.25">
      <c r="G104" s="288"/>
      <c r="H104" s="288"/>
      <c r="I104" s="288"/>
      <c r="T104" s="289"/>
      <c r="Y104" s="288"/>
      <c r="Z104" s="290"/>
      <c r="AA104" s="290"/>
      <c r="AB104" s="288"/>
      <c r="AC104" s="291"/>
      <c r="AJ104" s="288"/>
    </row>
    <row r="105" spans="7:36" x14ac:dyDescent="0.25">
      <c r="G105" s="288"/>
      <c r="H105" s="288"/>
      <c r="I105" s="288"/>
      <c r="T105" s="289"/>
      <c r="Y105" s="288"/>
      <c r="Z105" s="290"/>
      <c r="AA105" s="290"/>
      <c r="AB105" s="288"/>
      <c r="AC105" s="291"/>
      <c r="AJ105" s="288"/>
    </row>
    <row r="106" spans="7:36" x14ac:dyDescent="0.25">
      <c r="G106" s="288"/>
      <c r="H106" s="288"/>
      <c r="I106" s="288"/>
      <c r="T106" s="289"/>
      <c r="Y106" s="288"/>
      <c r="Z106" s="290"/>
      <c r="AA106" s="290"/>
      <c r="AB106" s="288"/>
      <c r="AC106" s="291"/>
      <c r="AJ106" s="288"/>
    </row>
    <row r="107" spans="7:36" x14ac:dyDescent="0.25">
      <c r="T107" s="289"/>
      <c r="Y107" s="288"/>
      <c r="Z107" s="290"/>
      <c r="AA107" s="290"/>
      <c r="AB107" s="288"/>
      <c r="AC107" s="291"/>
      <c r="AJ107" s="288"/>
    </row>
    <row r="108" spans="7:36" x14ac:dyDescent="0.25">
      <c r="T108" s="289"/>
      <c r="Y108" s="288"/>
      <c r="Z108" s="290"/>
      <c r="AA108" s="290"/>
      <c r="AB108" s="288"/>
      <c r="AC108" s="291"/>
      <c r="AJ108" s="288"/>
    </row>
    <row r="109" spans="7:36" x14ac:dyDescent="0.25">
      <c r="T109" s="289"/>
      <c r="Y109" s="288"/>
      <c r="Z109" s="290"/>
      <c r="AA109" s="290"/>
      <c r="AB109" s="288"/>
      <c r="AC109" s="291"/>
      <c r="AJ109" s="288"/>
    </row>
    <row r="110" spans="7:36" x14ac:dyDescent="0.25">
      <c r="T110" s="289"/>
      <c r="Y110" s="288"/>
      <c r="Z110" s="290"/>
      <c r="AA110" s="290"/>
      <c r="AB110" s="288"/>
      <c r="AC110" s="291"/>
      <c r="AJ110" s="288"/>
    </row>
    <row r="111" spans="7:36" x14ac:dyDescent="0.25">
      <c r="T111" s="289"/>
      <c r="Y111" s="288"/>
      <c r="Z111" s="290"/>
      <c r="AA111" s="290"/>
      <c r="AB111" s="288"/>
      <c r="AC111" s="291"/>
      <c r="AJ111" s="288"/>
    </row>
    <row r="112" spans="7:36" x14ac:dyDescent="0.25">
      <c r="T112" s="289"/>
      <c r="Y112" s="288"/>
      <c r="Z112" s="290"/>
      <c r="AA112" s="290"/>
      <c r="AB112" s="288"/>
      <c r="AC112" s="291"/>
      <c r="AJ112" s="288"/>
    </row>
    <row r="113" spans="20:36" x14ac:dyDescent="0.25">
      <c r="T113" s="289"/>
      <c r="Y113" s="288"/>
      <c r="Z113" s="290"/>
      <c r="AA113" s="290"/>
      <c r="AB113" s="288"/>
      <c r="AC113" s="291"/>
      <c r="AJ113" s="288"/>
    </row>
    <row r="114" spans="20:36" x14ac:dyDescent="0.25">
      <c r="T114" s="289"/>
      <c r="Y114" s="288"/>
      <c r="Z114" s="290"/>
      <c r="AA114" s="290"/>
      <c r="AB114" s="288"/>
      <c r="AC114" s="291"/>
      <c r="AJ114" s="288"/>
    </row>
    <row r="115" spans="20:36" x14ac:dyDescent="0.25">
      <c r="T115" s="289"/>
      <c r="Y115" s="288"/>
      <c r="Z115" s="290"/>
      <c r="AA115" s="290"/>
      <c r="AB115" s="288"/>
      <c r="AC115" s="291"/>
      <c r="AJ115" s="288"/>
    </row>
    <row r="116" spans="20:36" x14ac:dyDescent="0.25">
      <c r="T116" s="289"/>
      <c r="Y116" s="288"/>
      <c r="Z116" s="290"/>
      <c r="AA116" s="290"/>
      <c r="AB116" s="288"/>
      <c r="AC116" s="291"/>
      <c r="AJ116" s="288"/>
    </row>
    <row r="117" spans="20:36" x14ac:dyDescent="0.25">
      <c r="T117" s="288"/>
      <c r="Y117" s="288"/>
      <c r="Z117" s="290"/>
      <c r="AA117" s="290"/>
      <c r="AB117" s="288"/>
      <c r="AC117" s="291"/>
      <c r="AJ117" s="288"/>
    </row>
    <row r="118" spans="20:36" x14ac:dyDescent="0.25">
      <c r="T118" s="288"/>
      <c r="Y118" s="288"/>
      <c r="Z118" s="290"/>
      <c r="AA118" s="290"/>
      <c r="AB118" s="288"/>
      <c r="AC118" s="291"/>
      <c r="AJ118" s="288"/>
    </row>
    <row r="119" spans="20:36" x14ac:dyDescent="0.25">
      <c r="T119" s="288"/>
      <c r="Y119" s="288"/>
      <c r="Z119" s="290"/>
      <c r="AA119" s="290"/>
      <c r="AB119" s="288"/>
      <c r="AC119" s="291"/>
      <c r="AJ119" s="288"/>
    </row>
    <row r="120" spans="20:36" x14ac:dyDescent="0.25">
      <c r="T120" s="288"/>
      <c r="Y120" s="288"/>
      <c r="Z120" s="290"/>
      <c r="AA120" s="290"/>
      <c r="AB120" s="288"/>
      <c r="AC120" s="291"/>
      <c r="AJ120" s="288"/>
    </row>
    <row r="121" spans="20:36" x14ac:dyDescent="0.25">
      <c r="T121" s="288"/>
      <c r="Y121" s="288"/>
      <c r="Z121" s="290"/>
      <c r="AA121" s="290"/>
      <c r="AB121" s="288"/>
      <c r="AC121" s="291"/>
      <c r="AJ121" s="288"/>
    </row>
    <row r="122" spans="20:36" x14ac:dyDescent="0.25">
      <c r="T122" s="288"/>
      <c r="Y122" s="288"/>
      <c r="Z122" s="290"/>
      <c r="AA122" s="290"/>
      <c r="AB122" s="288"/>
      <c r="AC122" s="291"/>
      <c r="AJ122" s="288"/>
    </row>
    <row r="123" spans="20:36" x14ac:dyDescent="0.25">
      <c r="T123" s="288"/>
      <c r="Y123" s="288"/>
      <c r="Z123" s="290"/>
      <c r="AA123" s="290"/>
      <c r="AB123" s="288"/>
      <c r="AC123" s="291"/>
      <c r="AJ123" s="288"/>
    </row>
    <row r="124" spans="20:36" x14ac:dyDescent="0.25">
      <c r="T124" s="288"/>
      <c r="Y124" s="288"/>
      <c r="Z124" s="290"/>
      <c r="AA124" s="290"/>
      <c r="AB124" s="288"/>
      <c r="AC124" s="291"/>
      <c r="AJ124" s="288"/>
    </row>
    <row r="125" spans="20:36" x14ac:dyDescent="0.25">
      <c r="T125" s="288"/>
      <c r="Y125" s="288"/>
      <c r="Z125" s="290"/>
      <c r="AA125" s="290"/>
      <c r="AB125" s="288"/>
      <c r="AC125" s="291"/>
      <c r="AJ125" s="288"/>
    </row>
    <row r="126" spans="20:36" x14ac:dyDescent="0.25">
      <c r="T126" s="288"/>
      <c r="Y126" s="288"/>
      <c r="Z126" s="290"/>
      <c r="AA126" s="290"/>
      <c r="AB126" s="288"/>
      <c r="AC126" s="291"/>
      <c r="AJ126" s="288"/>
    </row>
    <row r="127" spans="20:36" x14ac:dyDescent="0.25">
      <c r="T127" s="288"/>
      <c r="Y127" s="288"/>
      <c r="Z127" s="290"/>
      <c r="AA127" s="290"/>
      <c r="AB127" s="288"/>
      <c r="AC127" s="291"/>
      <c r="AJ127" s="288"/>
    </row>
    <row r="128" spans="20:36" x14ac:dyDescent="0.25">
      <c r="T128" s="288"/>
      <c r="Y128" s="288"/>
      <c r="Z128" s="290"/>
      <c r="AA128" s="290"/>
      <c r="AB128" s="288"/>
      <c r="AC128" s="291"/>
    </row>
    <row r="129" spans="20:29" x14ac:dyDescent="0.25">
      <c r="T129" s="288"/>
      <c r="Y129" s="288"/>
      <c r="Z129" s="290"/>
      <c r="AA129" s="290"/>
      <c r="AB129" s="288"/>
      <c r="AC129" s="291"/>
    </row>
    <row r="130" spans="20:29" x14ac:dyDescent="0.25">
      <c r="T130" s="288"/>
      <c r="Z130" s="292"/>
      <c r="AA130" s="292"/>
      <c r="AC130" s="291"/>
    </row>
    <row r="131" spans="20:29" x14ac:dyDescent="0.25">
      <c r="T131" s="288"/>
      <c r="Z131" s="292"/>
      <c r="AA131" s="292"/>
      <c r="AC131" s="291"/>
    </row>
    <row r="132" spans="20:29" x14ac:dyDescent="0.25">
      <c r="T132" s="288"/>
      <c r="Z132" s="292"/>
      <c r="AA132" s="292"/>
    </row>
    <row r="133" spans="20:29" x14ac:dyDescent="0.25">
      <c r="T133" s="288"/>
      <c r="Z133" s="292"/>
      <c r="AA133" s="292"/>
    </row>
    <row r="134" spans="20:29" x14ac:dyDescent="0.25">
      <c r="T134" s="288"/>
      <c r="Z134" s="292"/>
      <c r="AA134" s="292"/>
    </row>
    <row r="135" spans="20:29" x14ac:dyDescent="0.25">
      <c r="T135" s="288"/>
      <c r="Z135" s="292"/>
      <c r="AA135" s="292"/>
    </row>
    <row r="136" spans="20:29" x14ac:dyDescent="0.25">
      <c r="T136" s="288"/>
      <c r="Z136" s="292"/>
      <c r="AA136" s="292"/>
    </row>
    <row r="137" spans="20:29" x14ac:dyDescent="0.25">
      <c r="T137" s="288"/>
      <c r="Z137" s="292"/>
      <c r="AA137" s="292"/>
    </row>
    <row r="138" spans="20:29" x14ac:dyDescent="0.25">
      <c r="T138" s="288"/>
      <c r="Z138" s="292"/>
      <c r="AA138" s="292"/>
    </row>
    <row r="139" spans="20:29" x14ac:dyDescent="0.25">
      <c r="T139" s="288"/>
      <c r="Z139" s="292"/>
      <c r="AA139" s="292"/>
    </row>
    <row r="140" spans="20:29" x14ac:dyDescent="0.25">
      <c r="T140" s="288"/>
      <c r="Z140" s="292"/>
      <c r="AA140" s="292"/>
    </row>
    <row r="141" spans="20:29" x14ac:dyDescent="0.25">
      <c r="T141" s="288"/>
      <c r="Z141" s="292"/>
      <c r="AA141" s="292"/>
    </row>
    <row r="142" spans="20:29" x14ac:dyDescent="0.25">
      <c r="T142" s="288"/>
    </row>
    <row r="143" spans="20:29" x14ac:dyDescent="0.25">
      <c r="T143" s="288"/>
    </row>
    <row r="144" spans="20:29" x14ac:dyDescent="0.25">
      <c r="T144" s="288"/>
    </row>
    <row r="145" spans="20:20" x14ac:dyDescent="0.25">
      <c r="T145" s="288"/>
    </row>
    <row r="146" spans="20:20" x14ac:dyDescent="0.25">
      <c r="T146" s="288"/>
    </row>
    <row r="147" spans="20:20" x14ac:dyDescent="0.25">
      <c r="T147" s="288"/>
    </row>
    <row r="148" spans="20:20" x14ac:dyDescent="0.25">
      <c r="T148" s="288"/>
    </row>
    <row r="149" spans="20:20" x14ac:dyDescent="0.25">
      <c r="T149" s="288"/>
    </row>
    <row r="150" spans="20:20" x14ac:dyDescent="0.25">
      <c r="T150" s="288"/>
    </row>
    <row r="151" spans="20:20" x14ac:dyDescent="0.25">
      <c r="T151" s="288"/>
    </row>
    <row r="152" spans="20:20" x14ac:dyDescent="0.25">
      <c r="T152" s="288"/>
    </row>
    <row r="153" spans="20:20" x14ac:dyDescent="0.25">
      <c r="T153" s="288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25"/>
  <sheetViews>
    <sheetView zoomScaleNormal="100" workbookViewId="0">
      <pane xSplit="4" ySplit="1" topLeftCell="AC2" activePane="bottomRight" state="frozen"/>
      <selection pane="topRight" activeCell="E1" sqref="E1"/>
      <selection pane="bottomLeft" activeCell="A3" sqref="A3"/>
      <selection pane="bottomRight" sqref="A1:XFD1"/>
    </sheetView>
  </sheetViews>
  <sheetFormatPr baseColWidth="10" defaultRowHeight="15" x14ac:dyDescent="0.25"/>
  <cols>
    <col min="1" max="1" width="10.140625" style="180" customWidth="1"/>
    <col min="2" max="2" width="17" style="180" bestFit="1" customWidth="1"/>
    <col min="3" max="3" width="62.85546875" style="180" bestFit="1" customWidth="1"/>
    <col min="4" max="4" width="11.28515625" style="180" customWidth="1"/>
    <col min="5" max="5" width="10.7109375" style="180" bestFit="1" customWidth="1"/>
    <col min="6" max="6" width="9.7109375" style="180" customWidth="1"/>
    <col min="7" max="8" width="8.7109375" style="180" bestFit="1" customWidth="1"/>
    <col min="9" max="9" width="10.28515625" style="180" bestFit="1" customWidth="1"/>
    <col min="10" max="10" width="12.28515625" style="180" bestFit="1" customWidth="1"/>
    <col min="11" max="11" width="10.42578125" style="181" bestFit="1" customWidth="1"/>
    <col min="12" max="12" width="11.7109375" style="180" bestFit="1" customWidth="1"/>
    <col min="13" max="13" width="11.42578125" style="180"/>
    <col min="14" max="14" width="10.42578125" style="180" bestFit="1" customWidth="1"/>
    <col min="15" max="15" width="7" style="180" bestFit="1" customWidth="1"/>
    <col min="16" max="16" width="5.7109375" style="180" customWidth="1"/>
    <col min="17" max="17" width="9.140625" style="180" bestFit="1" customWidth="1"/>
    <col min="18" max="18" width="10.5703125" style="180" bestFit="1" customWidth="1"/>
    <col min="19" max="19" width="11.7109375" style="180" customWidth="1"/>
    <col min="20" max="20" width="8" style="180" bestFit="1" customWidth="1"/>
    <col min="21" max="21" width="8.28515625" style="180" bestFit="1" customWidth="1"/>
    <col min="22" max="22" width="5" style="180" bestFit="1" customWidth="1"/>
    <col min="23" max="23" width="6" style="180" bestFit="1" customWidth="1"/>
    <col min="24" max="24" width="6" style="180" customWidth="1"/>
    <col min="25" max="25" width="8.5703125" style="180" bestFit="1" customWidth="1"/>
    <col min="26" max="26" width="11" style="180" bestFit="1" customWidth="1"/>
    <col min="27" max="27" width="12" style="180" bestFit="1" customWidth="1"/>
    <col min="28" max="28" width="11" style="180" bestFit="1" customWidth="1"/>
    <col min="29" max="29" width="7.85546875" style="183" bestFit="1" customWidth="1"/>
    <col min="30" max="30" width="7.42578125" style="180" bestFit="1" customWidth="1"/>
    <col min="31" max="31" width="11.140625" style="180" bestFit="1" customWidth="1"/>
    <col min="32" max="32" width="7.42578125" style="180" bestFit="1" customWidth="1"/>
    <col min="33" max="33" width="11" style="180" bestFit="1" customWidth="1"/>
    <col min="34" max="34" width="7.85546875" style="180" bestFit="1" customWidth="1"/>
    <col min="35" max="35" width="9.140625" style="180" bestFit="1" customWidth="1"/>
    <col min="36" max="36" width="9.42578125" style="180" bestFit="1" customWidth="1"/>
    <col min="37" max="16384" width="11.42578125" style="180"/>
  </cols>
  <sheetData>
    <row r="1" spans="1:36" s="197" customFormat="1" ht="51.75" customHeight="1" x14ac:dyDescent="0.25">
      <c r="A1" s="293" t="s">
        <v>0</v>
      </c>
      <c r="B1" s="293" t="s">
        <v>1</v>
      </c>
      <c r="C1" s="293" t="s">
        <v>2</v>
      </c>
      <c r="D1" s="293" t="s">
        <v>3</v>
      </c>
      <c r="E1" s="293" t="s">
        <v>4</v>
      </c>
      <c r="F1" s="293" t="s">
        <v>5</v>
      </c>
      <c r="G1" s="293" t="s">
        <v>6</v>
      </c>
      <c r="H1" s="293" t="s">
        <v>7</v>
      </c>
      <c r="I1" s="293" t="s">
        <v>8</v>
      </c>
      <c r="J1" s="293" t="s">
        <v>9</v>
      </c>
      <c r="K1" s="294" t="s">
        <v>11</v>
      </c>
      <c r="L1" s="293" t="s">
        <v>12</v>
      </c>
      <c r="M1" s="293" t="s">
        <v>13</v>
      </c>
      <c r="N1" s="293" t="s">
        <v>14</v>
      </c>
      <c r="O1" s="293" t="s">
        <v>15</v>
      </c>
      <c r="P1" s="293" t="s">
        <v>16</v>
      </c>
      <c r="Q1" s="293" t="s">
        <v>19</v>
      </c>
      <c r="R1" s="293" t="s">
        <v>24</v>
      </c>
      <c r="S1" s="293" t="s">
        <v>25</v>
      </c>
      <c r="T1" s="293" t="s">
        <v>26</v>
      </c>
      <c r="U1" s="293" t="s">
        <v>27</v>
      </c>
      <c r="V1" s="293" t="s">
        <v>32</v>
      </c>
      <c r="W1" s="293" t="s">
        <v>33</v>
      </c>
      <c r="X1" s="293" t="s">
        <v>35</v>
      </c>
      <c r="Y1" s="293" t="s">
        <v>36</v>
      </c>
      <c r="Z1" s="293" t="s">
        <v>38</v>
      </c>
      <c r="AA1" s="293" t="s">
        <v>39</v>
      </c>
      <c r="AB1" s="293" t="s">
        <v>40</v>
      </c>
      <c r="AC1" s="295" t="s">
        <v>45</v>
      </c>
      <c r="AD1" s="295" t="s">
        <v>47</v>
      </c>
      <c r="AE1" s="295" t="s">
        <v>48</v>
      </c>
      <c r="AF1" s="295" t="s">
        <v>51</v>
      </c>
      <c r="AG1" s="295" t="s">
        <v>52</v>
      </c>
      <c r="AH1" s="295" t="s">
        <v>54</v>
      </c>
      <c r="AI1" s="293" t="s">
        <v>55</v>
      </c>
      <c r="AJ1" s="293" t="s">
        <v>56</v>
      </c>
    </row>
    <row r="2" spans="1:36" x14ac:dyDescent="0.25">
      <c r="A2" s="312" t="s">
        <v>63</v>
      </c>
      <c r="B2" s="312"/>
      <c r="C2" s="312"/>
      <c r="D2" s="313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305"/>
      <c r="AA2" s="305"/>
      <c r="AB2" s="296"/>
      <c r="AC2" s="296"/>
      <c r="AD2" s="296"/>
      <c r="AE2" s="296"/>
      <c r="AF2" s="296"/>
      <c r="AG2" s="296"/>
      <c r="AH2" s="296"/>
      <c r="AI2" s="296"/>
      <c r="AJ2" s="296"/>
    </row>
    <row r="3" spans="1:36" s="88" customFormat="1" ht="12.75" x14ac:dyDescent="0.2">
      <c r="A3" s="297" t="s">
        <v>64</v>
      </c>
      <c r="B3" s="297" t="s">
        <v>65</v>
      </c>
      <c r="C3" s="301" t="s">
        <v>66</v>
      </c>
      <c r="D3" s="306">
        <v>71105</v>
      </c>
      <c r="E3" s="310">
        <v>39210</v>
      </c>
      <c r="F3" s="302">
        <v>0.41666666666666669</v>
      </c>
      <c r="G3" s="82">
        <v>0</v>
      </c>
      <c r="H3" s="300">
        <v>138</v>
      </c>
      <c r="I3" s="300">
        <v>138</v>
      </c>
      <c r="J3" s="301">
        <v>0</v>
      </c>
      <c r="K3" s="311">
        <v>196</v>
      </c>
      <c r="L3" s="300"/>
      <c r="M3" s="300">
        <v>30</v>
      </c>
      <c r="N3" s="300">
        <v>2530</v>
      </c>
      <c r="O3" s="300">
        <v>10.64</v>
      </c>
      <c r="P3" s="300">
        <v>22</v>
      </c>
      <c r="Q3" s="300">
        <v>948</v>
      </c>
      <c r="R3" s="300" t="s">
        <v>220</v>
      </c>
      <c r="S3" s="300" t="s">
        <v>221</v>
      </c>
      <c r="T3" s="300">
        <v>7</v>
      </c>
      <c r="U3" s="300">
        <v>8.06</v>
      </c>
      <c r="V3" s="300">
        <v>2098</v>
      </c>
      <c r="W3" s="300">
        <v>50</v>
      </c>
      <c r="X3" s="301">
        <v>2148</v>
      </c>
      <c r="Y3" s="300">
        <v>1111</v>
      </c>
      <c r="Z3" s="308">
        <v>27.3</v>
      </c>
      <c r="AA3" s="308">
        <v>27.5</v>
      </c>
      <c r="AB3" s="300">
        <v>27.4</v>
      </c>
      <c r="AC3" s="300" t="s">
        <v>114</v>
      </c>
      <c r="AD3" s="300">
        <v>1.839</v>
      </c>
      <c r="AE3" s="300">
        <v>0.182</v>
      </c>
      <c r="AF3" s="300" t="s">
        <v>180</v>
      </c>
      <c r="AG3" s="311" t="s">
        <v>114</v>
      </c>
      <c r="AH3" s="300" t="s">
        <v>114</v>
      </c>
      <c r="AI3" s="309">
        <v>140</v>
      </c>
      <c r="AJ3" s="300">
        <v>540</v>
      </c>
    </row>
    <row r="4" spans="1:36" s="88" customFormat="1" ht="12.75" x14ac:dyDescent="0.2">
      <c r="A4" s="297" t="s">
        <v>64</v>
      </c>
      <c r="B4" s="297" t="s">
        <v>65</v>
      </c>
      <c r="C4" s="301" t="s">
        <v>71</v>
      </c>
      <c r="D4" s="306" t="s">
        <v>224</v>
      </c>
      <c r="E4" s="310">
        <v>39371</v>
      </c>
      <c r="F4" s="302">
        <v>0.35416666666666669</v>
      </c>
      <c r="G4" s="82">
        <v>55</v>
      </c>
      <c r="H4" s="81">
        <v>140</v>
      </c>
      <c r="I4" s="81">
        <v>30</v>
      </c>
      <c r="J4" s="82">
        <v>110</v>
      </c>
      <c r="K4" s="82">
        <v>192</v>
      </c>
      <c r="L4" s="82">
        <v>10</v>
      </c>
      <c r="M4" s="82"/>
      <c r="N4" s="300">
        <v>2070</v>
      </c>
      <c r="O4" s="82">
        <v>2.31</v>
      </c>
      <c r="P4" s="82">
        <v>18</v>
      </c>
      <c r="Q4" s="81">
        <v>642</v>
      </c>
      <c r="R4" s="300" t="s">
        <v>223</v>
      </c>
      <c r="S4" s="82" t="s">
        <v>219</v>
      </c>
      <c r="T4" s="81">
        <v>7</v>
      </c>
      <c r="U4" s="300">
        <v>7.73</v>
      </c>
      <c r="V4" s="81">
        <v>512</v>
      </c>
      <c r="W4" s="81">
        <v>66</v>
      </c>
      <c r="X4" s="81">
        <v>578</v>
      </c>
      <c r="Y4" s="82">
        <v>569</v>
      </c>
      <c r="Z4" s="98">
        <v>25</v>
      </c>
      <c r="AA4" s="98">
        <v>27.4</v>
      </c>
      <c r="AB4" s="81">
        <v>105.7</v>
      </c>
      <c r="AC4" s="300" t="s">
        <v>114</v>
      </c>
      <c r="AD4" s="300">
        <v>1.5069999999999999</v>
      </c>
      <c r="AE4" s="304">
        <v>0.06</v>
      </c>
      <c r="AF4" s="299" t="s">
        <v>180</v>
      </c>
      <c r="AG4" s="300" t="s">
        <v>114</v>
      </c>
      <c r="AH4" s="300" t="s">
        <v>114</v>
      </c>
      <c r="AI4" s="81"/>
      <c r="AJ4" s="81"/>
    </row>
    <row r="5" spans="1:36" s="88" customFormat="1" ht="12.75" x14ac:dyDescent="0.2">
      <c r="A5" s="297" t="s">
        <v>64</v>
      </c>
      <c r="B5" s="297" t="s">
        <v>65</v>
      </c>
      <c r="C5" s="301" t="s">
        <v>66</v>
      </c>
      <c r="D5" s="306" t="s">
        <v>225</v>
      </c>
      <c r="E5" s="310">
        <v>39408</v>
      </c>
      <c r="F5" s="302">
        <v>0.3611111111111111</v>
      </c>
      <c r="G5" s="82">
        <v>0</v>
      </c>
      <c r="H5" s="81">
        <v>197</v>
      </c>
      <c r="I5" s="81">
        <v>197</v>
      </c>
      <c r="J5" s="82">
        <v>0</v>
      </c>
      <c r="K5" s="82">
        <v>306</v>
      </c>
      <c r="L5" s="81">
        <v>30</v>
      </c>
      <c r="M5" s="303"/>
      <c r="N5" s="300">
        <v>2490</v>
      </c>
      <c r="O5" s="81">
        <v>4.3600000000000003</v>
      </c>
      <c r="P5" s="81">
        <v>13</v>
      </c>
      <c r="Q5" s="81">
        <v>973</v>
      </c>
      <c r="R5" s="300" t="s">
        <v>223</v>
      </c>
      <c r="S5" s="82" t="s">
        <v>219</v>
      </c>
      <c r="T5" s="81">
        <v>8</v>
      </c>
      <c r="U5" s="300">
        <v>8.0399999999999991</v>
      </c>
      <c r="V5" s="81">
        <v>2020</v>
      </c>
      <c r="W5" s="81">
        <v>48</v>
      </c>
      <c r="X5" s="81">
        <v>2068</v>
      </c>
      <c r="Y5" s="82">
        <v>1056</v>
      </c>
      <c r="Z5" s="98">
        <v>13.53</v>
      </c>
      <c r="AA5" s="98">
        <v>19</v>
      </c>
      <c r="AB5" s="81">
        <v>64.2</v>
      </c>
      <c r="AC5" s="300" t="s">
        <v>114</v>
      </c>
      <c r="AD5" s="300">
        <v>0.57599999999999996</v>
      </c>
      <c r="AE5" s="300" t="s">
        <v>114</v>
      </c>
      <c r="AF5" s="299" t="s">
        <v>180</v>
      </c>
      <c r="AG5" s="300" t="s">
        <v>114</v>
      </c>
      <c r="AH5" s="300" t="s">
        <v>114</v>
      </c>
      <c r="AI5" s="81"/>
      <c r="AJ5" s="100"/>
    </row>
    <row r="6" spans="1:36" s="88" customFormat="1" ht="12.75" x14ac:dyDescent="0.2">
      <c r="A6" s="297" t="s">
        <v>67</v>
      </c>
      <c r="B6" s="297" t="s">
        <v>68</v>
      </c>
      <c r="C6" s="301" t="s">
        <v>72</v>
      </c>
      <c r="D6" s="306">
        <v>71103</v>
      </c>
      <c r="E6" s="310">
        <v>39210</v>
      </c>
      <c r="F6" s="302">
        <v>0.52083333333333337</v>
      </c>
      <c r="G6" s="82">
        <v>0</v>
      </c>
      <c r="H6" s="300">
        <v>94</v>
      </c>
      <c r="I6" s="300">
        <v>94</v>
      </c>
      <c r="J6" s="301">
        <v>0</v>
      </c>
      <c r="K6" s="311">
        <v>129</v>
      </c>
      <c r="L6" s="300"/>
      <c r="M6" s="321">
        <v>30</v>
      </c>
      <c r="N6" s="300">
        <v>977</v>
      </c>
      <c r="O6" s="322">
        <v>4.1500000000000004</v>
      </c>
      <c r="P6" s="322">
        <v>8</v>
      </c>
      <c r="Q6" s="322">
        <v>229</v>
      </c>
      <c r="R6" s="300" t="s">
        <v>220</v>
      </c>
      <c r="S6" s="300">
        <v>0.61899999999999999</v>
      </c>
      <c r="T6" s="300">
        <v>8</v>
      </c>
      <c r="U6" s="300">
        <v>7.68</v>
      </c>
      <c r="V6" s="300">
        <v>538</v>
      </c>
      <c r="W6" s="300">
        <v>47</v>
      </c>
      <c r="X6" s="301">
        <v>585</v>
      </c>
      <c r="Y6" s="300">
        <v>136</v>
      </c>
      <c r="Z6" s="308">
        <v>31</v>
      </c>
      <c r="AA6" s="308">
        <v>29</v>
      </c>
      <c r="AB6" s="300">
        <v>55.8</v>
      </c>
      <c r="AC6" s="300" t="s">
        <v>114</v>
      </c>
      <c r="AD6" s="300">
        <v>1.6870000000000001</v>
      </c>
      <c r="AE6" s="300">
        <v>5.8999999999999997E-2</v>
      </c>
      <c r="AF6" s="300" t="s">
        <v>180</v>
      </c>
      <c r="AG6" s="311" t="s">
        <v>114</v>
      </c>
      <c r="AH6" s="300" t="s">
        <v>114</v>
      </c>
      <c r="AI6" s="300">
        <v>21</v>
      </c>
      <c r="AJ6" s="300">
        <v>280</v>
      </c>
    </row>
    <row r="7" spans="1:36" s="88" customFormat="1" ht="12.75" x14ac:dyDescent="0.2">
      <c r="A7" s="297" t="s">
        <v>67</v>
      </c>
      <c r="B7" s="297" t="s">
        <v>68</v>
      </c>
      <c r="C7" s="301" t="s">
        <v>72</v>
      </c>
      <c r="D7" s="306" t="s">
        <v>226</v>
      </c>
      <c r="E7" s="310">
        <v>39371</v>
      </c>
      <c r="F7" s="302">
        <v>0.4375</v>
      </c>
      <c r="G7" s="82">
        <v>59</v>
      </c>
      <c r="H7" s="81">
        <v>66</v>
      </c>
      <c r="I7" s="81">
        <v>0</v>
      </c>
      <c r="J7" s="82">
        <v>14</v>
      </c>
      <c r="K7" s="82">
        <v>88</v>
      </c>
      <c r="L7" s="82">
        <v>20</v>
      </c>
      <c r="M7" s="82"/>
      <c r="N7" s="300">
        <v>740</v>
      </c>
      <c r="O7" s="82">
        <v>2.72</v>
      </c>
      <c r="P7" s="82">
        <v>15</v>
      </c>
      <c r="Q7" s="81">
        <v>194</v>
      </c>
      <c r="R7" s="300" t="s">
        <v>223</v>
      </c>
      <c r="S7" s="82" t="s">
        <v>219</v>
      </c>
      <c r="T7" s="81">
        <v>6</v>
      </c>
      <c r="U7" s="300">
        <v>8.26</v>
      </c>
      <c r="V7" s="81">
        <v>393</v>
      </c>
      <c r="W7" s="81">
        <v>33</v>
      </c>
      <c r="X7" s="81">
        <v>426</v>
      </c>
      <c r="Y7" s="82">
        <v>91</v>
      </c>
      <c r="Z7" s="98">
        <v>26.9</v>
      </c>
      <c r="AA7" s="98">
        <v>27.9</v>
      </c>
      <c r="AB7" s="81">
        <v>33.9</v>
      </c>
      <c r="AC7" s="300" t="s">
        <v>114</v>
      </c>
      <c r="AD7" s="300">
        <v>1.0049999999999999</v>
      </c>
      <c r="AE7" s="300">
        <v>5.8000000000000003E-2</v>
      </c>
      <c r="AF7" s="299" t="s">
        <v>180</v>
      </c>
      <c r="AG7" s="300" t="s">
        <v>114</v>
      </c>
      <c r="AH7" s="300" t="s">
        <v>114</v>
      </c>
      <c r="AI7" s="81"/>
      <c r="AJ7" s="81"/>
    </row>
    <row r="8" spans="1:36" s="88" customFormat="1" ht="12.75" x14ac:dyDescent="0.2">
      <c r="A8" s="297" t="s">
        <v>67</v>
      </c>
      <c r="B8" s="297" t="s">
        <v>68</v>
      </c>
      <c r="C8" s="301" t="s">
        <v>72</v>
      </c>
      <c r="D8" s="306" t="s">
        <v>227</v>
      </c>
      <c r="E8" s="310">
        <v>39408</v>
      </c>
      <c r="F8" s="302">
        <v>0.43055555555555558</v>
      </c>
      <c r="G8" s="82">
        <v>0</v>
      </c>
      <c r="H8" s="81">
        <v>109</v>
      </c>
      <c r="I8" s="81">
        <v>109</v>
      </c>
      <c r="J8" s="82">
        <v>0</v>
      </c>
      <c r="K8" s="82">
        <v>93</v>
      </c>
      <c r="L8" s="81">
        <v>10</v>
      </c>
      <c r="M8" s="303"/>
      <c r="N8" s="300">
        <v>600</v>
      </c>
      <c r="O8" s="81">
        <v>3.34</v>
      </c>
      <c r="P8" s="81">
        <v>12</v>
      </c>
      <c r="Q8" s="81">
        <v>209</v>
      </c>
      <c r="R8" s="300" t="s">
        <v>223</v>
      </c>
      <c r="S8" s="82" t="s">
        <v>219</v>
      </c>
      <c r="T8" s="81">
        <v>7</v>
      </c>
      <c r="U8" s="300">
        <v>7.41</v>
      </c>
      <c r="V8" s="81">
        <v>430</v>
      </c>
      <c r="W8" s="81">
        <v>28</v>
      </c>
      <c r="X8" s="81">
        <v>458</v>
      </c>
      <c r="Y8" s="82">
        <v>93</v>
      </c>
      <c r="Z8" s="98">
        <v>14.7</v>
      </c>
      <c r="AA8" s="98">
        <v>20.5</v>
      </c>
      <c r="AB8" s="81">
        <v>44.2</v>
      </c>
      <c r="AC8" s="300" t="s">
        <v>114</v>
      </c>
      <c r="AD8" s="300">
        <v>0.47299999999999998</v>
      </c>
      <c r="AE8" s="300" t="s">
        <v>114</v>
      </c>
      <c r="AF8" s="299" t="s">
        <v>180</v>
      </c>
      <c r="AG8" s="300" t="s">
        <v>114</v>
      </c>
      <c r="AH8" s="300" t="s">
        <v>114</v>
      </c>
      <c r="AI8" s="81"/>
      <c r="AJ8" s="100"/>
    </row>
    <row r="9" spans="1:36" s="88" customFormat="1" ht="12.75" x14ac:dyDescent="0.2">
      <c r="A9" s="297" t="s">
        <v>74</v>
      </c>
      <c r="B9" s="297" t="s">
        <v>75</v>
      </c>
      <c r="C9" s="301" t="s">
        <v>228</v>
      </c>
      <c r="D9" s="306">
        <v>70602</v>
      </c>
      <c r="E9" s="310">
        <v>39182</v>
      </c>
      <c r="F9" s="302">
        <v>0.61805555555555558</v>
      </c>
      <c r="G9" s="301"/>
      <c r="H9" s="320"/>
      <c r="I9" s="323"/>
      <c r="J9" s="301"/>
      <c r="K9" s="301"/>
      <c r="L9" s="301"/>
      <c r="M9" s="301"/>
      <c r="N9" s="309">
        <v>1453</v>
      </c>
      <c r="O9" s="301">
        <v>3.63</v>
      </c>
      <c r="P9" s="301">
        <v>14</v>
      </c>
      <c r="Q9" s="320">
        <v>374</v>
      </c>
      <c r="R9" s="317"/>
      <c r="S9" s="300" t="s">
        <v>221</v>
      </c>
      <c r="T9" s="301">
        <v>11</v>
      </c>
      <c r="U9" s="300">
        <v>8.44</v>
      </c>
      <c r="V9" s="301">
        <v>978</v>
      </c>
      <c r="W9" s="301">
        <v>14</v>
      </c>
      <c r="X9" s="301">
        <v>992</v>
      </c>
      <c r="Y9" s="323"/>
      <c r="Z9" s="308">
        <v>26.6</v>
      </c>
      <c r="AA9" s="308">
        <v>23.1</v>
      </c>
      <c r="AB9" s="301"/>
      <c r="AC9" s="300" t="s">
        <v>114</v>
      </c>
      <c r="AD9" s="301">
        <v>0.14699999999999999</v>
      </c>
      <c r="AE9" s="300" t="s">
        <v>114</v>
      </c>
      <c r="AF9" s="300" t="s">
        <v>180</v>
      </c>
      <c r="AG9" s="311" t="s">
        <v>114</v>
      </c>
      <c r="AH9" s="300" t="s">
        <v>114</v>
      </c>
      <c r="AI9" s="301">
        <v>21</v>
      </c>
      <c r="AJ9" s="301">
        <v>240</v>
      </c>
    </row>
    <row r="10" spans="1:36" s="88" customFormat="1" ht="12.75" x14ac:dyDescent="0.2">
      <c r="A10" s="297" t="s">
        <v>74</v>
      </c>
      <c r="B10" s="297" t="s">
        <v>75</v>
      </c>
      <c r="C10" s="298" t="s">
        <v>229</v>
      </c>
      <c r="D10" s="306" t="s">
        <v>230</v>
      </c>
      <c r="E10" s="310">
        <v>39399</v>
      </c>
      <c r="F10" s="302">
        <v>0.50416666666666665</v>
      </c>
      <c r="G10" s="82">
        <v>0</v>
      </c>
      <c r="H10" s="81">
        <v>127</v>
      </c>
      <c r="I10" s="81">
        <v>127</v>
      </c>
      <c r="J10" s="82">
        <v>2</v>
      </c>
      <c r="K10" s="101">
        <v>201</v>
      </c>
      <c r="L10" s="81">
        <v>20</v>
      </c>
      <c r="M10" s="81"/>
      <c r="N10" s="82">
        <v>1550</v>
      </c>
      <c r="O10" s="81">
        <v>4.13</v>
      </c>
      <c r="P10" s="81">
        <v>17</v>
      </c>
      <c r="Q10" s="81">
        <v>379</v>
      </c>
      <c r="R10" s="300" t="s">
        <v>223</v>
      </c>
      <c r="S10" s="82" t="s">
        <v>219</v>
      </c>
      <c r="T10" s="81">
        <v>9</v>
      </c>
      <c r="U10" s="99">
        <v>8.02</v>
      </c>
      <c r="V10" s="81">
        <v>998</v>
      </c>
      <c r="W10" s="82">
        <v>20</v>
      </c>
      <c r="X10" s="82">
        <v>1018</v>
      </c>
      <c r="Y10" s="82">
        <v>368</v>
      </c>
      <c r="Z10" s="98">
        <v>28.3</v>
      </c>
      <c r="AA10" s="98">
        <v>24.6</v>
      </c>
      <c r="AB10" s="81">
        <v>20.6</v>
      </c>
      <c r="AC10" s="300" t="s">
        <v>114</v>
      </c>
      <c r="AD10" s="300">
        <v>0.154</v>
      </c>
      <c r="AE10" s="300">
        <v>5.5E-2</v>
      </c>
      <c r="AF10" s="299" t="s">
        <v>180</v>
      </c>
      <c r="AG10" s="300" t="s">
        <v>114</v>
      </c>
      <c r="AH10" s="300" t="s">
        <v>114</v>
      </c>
      <c r="AI10" s="82">
        <v>2</v>
      </c>
      <c r="AJ10" s="81">
        <v>70</v>
      </c>
    </row>
    <row r="11" spans="1:36" s="88" customFormat="1" ht="12.75" x14ac:dyDescent="0.2">
      <c r="A11" s="297" t="s">
        <v>77</v>
      </c>
      <c r="B11" s="297" t="s">
        <v>78</v>
      </c>
      <c r="C11" s="301" t="s">
        <v>231</v>
      </c>
      <c r="D11" s="306">
        <v>70604</v>
      </c>
      <c r="E11" s="310">
        <v>39182</v>
      </c>
      <c r="F11" s="302">
        <v>0.625</v>
      </c>
      <c r="G11" s="301"/>
      <c r="H11" s="320"/>
      <c r="I11" s="323"/>
      <c r="J11" s="301"/>
      <c r="K11" s="301"/>
      <c r="L11" s="301"/>
      <c r="M11" s="301"/>
      <c r="N11" s="309">
        <v>1437</v>
      </c>
      <c r="O11" s="301">
        <v>4.26</v>
      </c>
      <c r="P11" s="301">
        <v>15</v>
      </c>
      <c r="Q11" s="320">
        <v>386</v>
      </c>
      <c r="R11" s="317"/>
      <c r="S11" s="300" t="s">
        <v>221</v>
      </c>
      <c r="T11" s="301">
        <v>9</v>
      </c>
      <c r="U11" s="300">
        <v>8.2899999999999991</v>
      </c>
      <c r="V11" s="301">
        <v>960</v>
      </c>
      <c r="W11" s="301">
        <v>34</v>
      </c>
      <c r="X11" s="301">
        <v>994</v>
      </c>
      <c r="Y11" s="323"/>
      <c r="Z11" s="308">
        <v>26.7</v>
      </c>
      <c r="AA11" s="308">
        <v>21.1</v>
      </c>
      <c r="AB11" s="301"/>
      <c r="AC11" s="300" t="s">
        <v>114</v>
      </c>
      <c r="AD11" s="301">
        <v>0.59399999999999997</v>
      </c>
      <c r="AE11" s="300" t="s">
        <v>114</v>
      </c>
      <c r="AF11" s="300" t="s">
        <v>180</v>
      </c>
      <c r="AG11" s="311" t="s">
        <v>114</v>
      </c>
      <c r="AH11" s="300" t="s">
        <v>114</v>
      </c>
      <c r="AI11" s="301">
        <v>27</v>
      </c>
      <c r="AJ11" s="301">
        <v>350</v>
      </c>
    </row>
    <row r="12" spans="1:36" s="88" customFormat="1" ht="12.75" x14ac:dyDescent="0.2">
      <c r="A12" s="297" t="s">
        <v>77</v>
      </c>
      <c r="B12" s="297" t="s">
        <v>78</v>
      </c>
      <c r="C12" s="298" t="s">
        <v>232</v>
      </c>
      <c r="D12" s="306" t="s">
        <v>233</v>
      </c>
      <c r="E12" s="310">
        <v>39399</v>
      </c>
      <c r="F12" s="302">
        <v>0.50624999999999998</v>
      </c>
      <c r="G12" s="82">
        <v>0</v>
      </c>
      <c r="H12" s="81">
        <v>128</v>
      </c>
      <c r="I12" s="81">
        <v>128</v>
      </c>
      <c r="J12" s="82">
        <v>2</v>
      </c>
      <c r="K12" s="101">
        <v>199</v>
      </c>
      <c r="L12" s="81">
        <v>20</v>
      </c>
      <c r="M12" s="81"/>
      <c r="N12" s="82">
        <v>1550</v>
      </c>
      <c r="O12" s="86">
        <v>6.2</v>
      </c>
      <c r="P12" s="81">
        <v>18</v>
      </c>
      <c r="Q12" s="81">
        <v>389</v>
      </c>
      <c r="R12" s="300" t="s">
        <v>223</v>
      </c>
      <c r="S12" s="82" t="s">
        <v>219</v>
      </c>
      <c r="T12" s="81">
        <v>8</v>
      </c>
      <c r="U12" s="99">
        <v>8.1</v>
      </c>
      <c r="V12" s="81">
        <v>976</v>
      </c>
      <c r="W12" s="82">
        <v>29</v>
      </c>
      <c r="X12" s="82">
        <v>1005</v>
      </c>
      <c r="Y12" s="82">
        <v>351</v>
      </c>
      <c r="Z12" s="98">
        <v>28.3</v>
      </c>
      <c r="AA12" s="98">
        <v>24</v>
      </c>
      <c r="AB12" s="81">
        <v>28.7</v>
      </c>
      <c r="AC12" s="300" t="s">
        <v>114</v>
      </c>
      <c r="AD12" s="300">
        <v>0.32400000000000001</v>
      </c>
      <c r="AE12" s="300" t="s">
        <v>114</v>
      </c>
      <c r="AF12" s="299" t="s">
        <v>180</v>
      </c>
      <c r="AG12" s="300" t="s">
        <v>114</v>
      </c>
      <c r="AH12" s="300" t="s">
        <v>114</v>
      </c>
      <c r="AI12" s="82">
        <v>1700</v>
      </c>
      <c r="AJ12" s="81">
        <v>54000</v>
      </c>
    </row>
    <row r="13" spans="1:36" s="88" customFormat="1" ht="12.75" x14ac:dyDescent="0.2">
      <c r="A13" s="297" t="s">
        <v>80</v>
      </c>
      <c r="B13" s="297" t="s">
        <v>81</v>
      </c>
      <c r="C13" s="301" t="s">
        <v>234</v>
      </c>
      <c r="D13" s="306">
        <v>70605</v>
      </c>
      <c r="E13" s="310">
        <v>39182</v>
      </c>
      <c r="F13" s="302">
        <v>0.63541666666666663</v>
      </c>
      <c r="G13" s="301"/>
      <c r="H13" s="320"/>
      <c r="I13" s="323"/>
      <c r="J13" s="301"/>
      <c r="K13" s="301"/>
      <c r="L13" s="301"/>
      <c r="M13" s="301"/>
      <c r="N13" s="309">
        <v>1453</v>
      </c>
      <c r="O13" s="301">
        <v>2.82</v>
      </c>
      <c r="P13" s="301">
        <v>13</v>
      </c>
      <c r="Q13" s="320">
        <v>376</v>
      </c>
      <c r="R13" s="317"/>
      <c r="S13" s="300" t="s">
        <v>221</v>
      </c>
      <c r="T13" s="301">
        <v>11</v>
      </c>
      <c r="U13" s="307">
        <v>8.4600000000000009</v>
      </c>
      <c r="V13" s="301">
        <v>980</v>
      </c>
      <c r="W13" s="301">
        <v>12</v>
      </c>
      <c r="X13" s="301">
        <v>992</v>
      </c>
      <c r="Y13" s="323"/>
      <c r="Z13" s="308">
        <v>26.1</v>
      </c>
      <c r="AA13" s="308">
        <v>25.6</v>
      </c>
      <c r="AB13" s="301"/>
      <c r="AC13" s="300" t="s">
        <v>114</v>
      </c>
      <c r="AD13" s="301">
        <v>0.106</v>
      </c>
      <c r="AE13" s="300" t="s">
        <v>114</v>
      </c>
      <c r="AF13" s="300" t="s">
        <v>180</v>
      </c>
      <c r="AG13" s="311" t="s">
        <v>114</v>
      </c>
      <c r="AH13" s="300" t="s">
        <v>114</v>
      </c>
      <c r="AI13" s="301">
        <v>2</v>
      </c>
      <c r="AJ13" s="301">
        <v>130</v>
      </c>
    </row>
    <row r="14" spans="1:36" s="88" customFormat="1" ht="12.75" x14ac:dyDescent="0.2">
      <c r="A14" s="297" t="s">
        <v>80</v>
      </c>
      <c r="B14" s="297" t="s">
        <v>81</v>
      </c>
      <c r="C14" s="298" t="s">
        <v>235</v>
      </c>
      <c r="D14" s="306" t="s">
        <v>236</v>
      </c>
      <c r="E14" s="310">
        <v>39399</v>
      </c>
      <c r="F14" s="302">
        <v>0.52083333333333337</v>
      </c>
      <c r="G14" s="82">
        <v>0</v>
      </c>
      <c r="H14" s="81">
        <v>124</v>
      </c>
      <c r="I14" s="81">
        <v>124</v>
      </c>
      <c r="J14" s="82">
        <v>0</v>
      </c>
      <c r="K14" s="101">
        <v>201</v>
      </c>
      <c r="L14" s="81">
        <v>10</v>
      </c>
      <c r="M14" s="81"/>
      <c r="N14" s="82">
        <v>1520</v>
      </c>
      <c r="O14" s="81">
        <v>4.74</v>
      </c>
      <c r="P14" s="81">
        <v>14</v>
      </c>
      <c r="Q14" s="81">
        <v>371</v>
      </c>
      <c r="R14" s="300" t="s">
        <v>223</v>
      </c>
      <c r="S14" s="82" t="s">
        <v>219</v>
      </c>
      <c r="T14" s="81">
        <v>9</v>
      </c>
      <c r="U14" s="99">
        <v>8.24</v>
      </c>
      <c r="V14" s="81">
        <v>949</v>
      </c>
      <c r="W14" s="82">
        <v>13</v>
      </c>
      <c r="X14" s="82">
        <v>962</v>
      </c>
      <c r="Y14" s="82">
        <v>344</v>
      </c>
      <c r="Z14" s="98">
        <v>26.7</v>
      </c>
      <c r="AA14" s="98">
        <v>24.2</v>
      </c>
      <c r="AB14" s="81">
        <v>7.5</v>
      </c>
      <c r="AC14" s="300" t="s">
        <v>114</v>
      </c>
      <c r="AD14" s="300">
        <v>7.4999999999999997E-2</v>
      </c>
      <c r="AE14" s="300" t="s">
        <v>114</v>
      </c>
      <c r="AF14" s="299" t="s">
        <v>180</v>
      </c>
      <c r="AG14" s="300" t="s">
        <v>114</v>
      </c>
      <c r="AH14" s="300" t="s">
        <v>114</v>
      </c>
      <c r="AI14" s="82">
        <v>4</v>
      </c>
      <c r="AJ14" s="81">
        <v>350</v>
      </c>
    </row>
    <row r="15" spans="1:36" s="88" customFormat="1" ht="12.75" x14ac:dyDescent="0.2">
      <c r="A15" s="297" t="s">
        <v>83</v>
      </c>
      <c r="B15" s="297" t="s">
        <v>84</v>
      </c>
      <c r="C15" s="301" t="s">
        <v>237</v>
      </c>
      <c r="D15" s="306">
        <v>70606</v>
      </c>
      <c r="E15" s="310">
        <v>39182</v>
      </c>
      <c r="F15" s="302">
        <v>0.63888888888888895</v>
      </c>
      <c r="G15" s="316"/>
      <c r="H15" s="320"/>
      <c r="I15" s="323"/>
      <c r="J15" s="301"/>
      <c r="K15" s="301"/>
      <c r="L15" s="301"/>
      <c r="M15" s="301"/>
      <c r="N15" s="309">
        <v>1467</v>
      </c>
      <c r="O15" s="301">
        <v>5.27</v>
      </c>
      <c r="P15" s="301">
        <v>15</v>
      </c>
      <c r="Q15" s="320">
        <v>378</v>
      </c>
      <c r="R15" s="317"/>
      <c r="S15" s="300" t="s">
        <v>221</v>
      </c>
      <c r="T15" s="301">
        <v>8</v>
      </c>
      <c r="U15" s="307">
        <v>8</v>
      </c>
      <c r="V15" s="301">
        <v>949</v>
      </c>
      <c r="W15" s="301">
        <v>16</v>
      </c>
      <c r="X15" s="301">
        <v>965</v>
      </c>
      <c r="Y15" s="323"/>
      <c r="Z15" s="308">
        <v>26</v>
      </c>
      <c r="AA15" s="308">
        <v>20.6</v>
      </c>
      <c r="AB15" s="301"/>
      <c r="AC15" s="300" t="s">
        <v>114</v>
      </c>
      <c r="AD15" s="301">
        <v>0.24199999999999999</v>
      </c>
      <c r="AE15" s="300" t="s">
        <v>114</v>
      </c>
      <c r="AF15" s="300" t="s">
        <v>180</v>
      </c>
      <c r="AG15" s="311" t="s">
        <v>114</v>
      </c>
      <c r="AH15" s="300" t="s">
        <v>114</v>
      </c>
      <c r="AI15" s="301">
        <v>49</v>
      </c>
      <c r="AJ15" s="301">
        <v>1600</v>
      </c>
    </row>
    <row r="16" spans="1:36" s="88" customFormat="1" ht="12.75" x14ac:dyDescent="0.2">
      <c r="A16" s="297" t="s">
        <v>83</v>
      </c>
      <c r="B16" s="297" t="s">
        <v>84</v>
      </c>
      <c r="C16" s="298" t="s">
        <v>238</v>
      </c>
      <c r="D16" s="306" t="s">
        <v>239</v>
      </c>
      <c r="E16" s="310">
        <v>39399</v>
      </c>
      <c r="F16" s="302">
        <v>0.52638888888888891</v>
      </c>
      <c r="G16" s="82">
        <v>0</v>
      </c>
      <c r="H16" s="81">
        <v>121</v>
      </c>
      <c r="I16" s="81">
        <v>121</v>
      </c>
      <c r="J16" s="82">
        <v>0</v>
      </c>
      <c r="K16" s="101">
        <v>198</v>
      </c>
      <c r="L16" s="81">
        <v>20</v>
      </c>
      <c r="M16" s="81"/>
      <c r="N16" s="82">
        <v>1540</v>
      </c>
      <c r="O16" s="81">
        <v>4.6399999999999997</v>
      </c>
      <c r="P16" s="81">
        <v>16</v>
      </c>
      <c r="Q16" s="81">
        <v>369</v>
      </c>
      <c r="R16" s="300" t="s">
        <v>223</v>
      </c>
      <c r="S16" s="82" t="s">
        <v>219</v>
      </c>
      <c r="T16" s="81">
        <v>8</v>
      </c>
      <c r="U16" s="99">
        <v>8.3000000000000007</v>
      </c>
      <c r="V16" s="81">
        <v>980</v>
      </c>
      <c r="W16" s="82">
        <v>15</v>
      </c>
      <c r="X16" s="82">
        <v>995</v>
      </c>
      <c r="Y16" s="82">
        <v>351</v>
      </c>
      <c r="Z16" s="98">
        <v>26.7</v>
      </c>
      <c r="AA16" s="98">
        <v>23.7</v>
      </c>
      <c r="AB16" s="81">
        <v>7.6</v>
      </c>
      <c r="AC16" s="300" t="s">
        <v>114</v>
      </c>
      <c r="AD16" s="304">
        <v>0.1</v>
      </c>
      <c r="AE16" s="300" t="s">
        <v>114</v>
      </c>
      <c r="AF16" s="299" t="s">
        <v>180</v>
      </c>
      <c r="AG16" s="300" t="s">
        <v>114</v>
      </c>
      <c r="AH16" s="300" t="s">
        <v>114</v>
      </c>
      <c r="AI16" s="82">
        <v>920</v>
      </c>
      <c r="AJ16" s="81">
        <v>3500</v>
      </c>
    </row>
    <row r="17" spans="1:36" s="88" customFormat="1" ht="12.75" x14ac:dyDescent="0.2">
      <c r="A17" s="297" t="s">
        <v>86</v>
      </c>
      <c r="B17" s="297" t="s">
        <v>87</v>
      </c>
      <c r="C17" s="301" t="s">
        <v>240</v>
      </c>
      <c r="D17" s="306">
        <v>70607</v>
      </c>
      <c r="E17" s="310">
        <v>39182</v>
      </c>
      <c r="F17" s="302">
        <v>0.64930555555555558</v>
      </c>
      <c r="G17" s="301"/>
      <c r="H17" s="320"/>
      <c r="I17" s="323"/>
      <c r="J17" s="301"/>
      <c r="K17" s="301"/>
      <c r="L17" s="301"/>
      <c r="M17" s="301"/>
      <c r="N17" s="309">
        <v>1467</v>
      </c>
      <c r="O17" s="301">
        <v>2.41</v>
      </c>
      <c r="P17" s="301">
        <v>13</v>
      </c>
      <c r="Q17" s="320">
        <v>380</v>
      </c>
      <c r="R17" s="317"/>
      <c r="S17" s="300" t="s">
        <v>221</v>
      </c>
      <c r="T17" s="301">
        <v>10</v>
      </c>
      <c r="U17" s="307">
        <v>8.34</v>
      </c>
      <c r="V17" s="301">
        <v>955</v>
      </c>
      <c r="W17" s="301">
        <v>7</v>
      </c>
      <c r="X17" s="301">
        <v>962</v>
      </c>
      <c r="Y17" s="323"/>
      <c r="Z17" s="308">
        <v>26.1</v>
      </c>
      <c r="AA17" s="308">
        <v>25.1</v>
      </c>
      <c r="AB17" s="301"/>
      <c r="AC17" s="300" t="s">
        <v>114</v>
      </c>
      <c r="AD17" s="301">
        <v>5.6000000000000001E-2</v>
      </c>
      <c r="AE17" s="300" t="s">
        <v>114</v>
      </c>
      <c r="AF17" s="300" t="s">
        <v>180</v>
      </c>
      <c r="AG17" s="311" t="s">
        <v>114</v>
      </c>
      <c r="AH17" s="300" t="s">
        <v>114</v>
      </c>
      <c r="AI17" s="301">
        <v>6</v>
      </c>
      <c r="AJ17" s="301">
        <v>17</v>
      </c>
    </row>
    <row r="18" spans="1:36" s="88" customFormat="1" ht="12.75" x14ac:dyDescent="0.2">
      <c r="A18" s="297" t="s">
        <v>86</v>
      </c>
      <c r="B18" s="297" t="s">
        <v>87</v>
      </c>
      <c r="C18" s="298" t="s">
        <v>241</v>
      </c>
      <c r="D18" s="306" t="s">
        <v>242</v>
      </c>
      <c r="E18" s="310">
        <v>39399</v>
      </c>
      <c r="F18" s="302">
        <v>0.54236111111111118</v>
      </c>
      <c r="G18" s="82">
        <v>0</v>
      </c>
      <c r="H18" s="81">
        <v>121</v>
      </c>
      <c r="I18" s="81">
        <v>121</v>
      </c>
      <c r="J18" s="82">
        <v>0</v>
      </c>
      <c r="K18" s="101">
        <v>200</v>
      </c>
      <c r="L18" s="81">
        <v>20</v>
      </c>
      <c r="M18" s="81"/>
      <c r="N18" s="82">
        <v>1520</v>
      </c>
      <c r="O18" s="81">
        <v>4.03</v>
      </c>
      <c r="P18" s="81">
        <v>18</v>
      </c>
      <c r="Q18" s="81">
        <v>367</v>
      </c>
      <c r="R18" s="301">
        <v>1.6E-2</v>
      </c>
      <c r="S18" s="82" t="s">
        <v>219</v>
      </c>
      <c r="T18" s="81">
        <v>8</v>
      </c>
      <c r="U18" s="99">
        <v>8.26</v>
      </c>
      <c r="V18" s="81">
        <v>981</v>
      </c>
      <c r="W18" s="82">
        <v>7</v>
      </c>
      <c r="X18" s="82">
        <v>988</v>
      </c>
      <c r="Y18" s="82">
        <v>367</v>
      </c>
      <c r="Z18" s="98">
        <v>26.6</v>
      </c>
      <c r="AA18" s="98">
        <v>23.4</v>
      </c>
      <c r="AB18" s="81">
        <v>7.1</v>
      </c>
      <c r="AC18" s="300" t="s">
        <v>114</v>
      </c>
      <c r="AD18" s="300">
        <v>6.3E-2</v>
      </c>
      <c r="AE18" s="300" t="s">
        <v>114</v>
      </c>
      <c r="AF18" s="299" t="s">
        <v>180</v>
      </c>
      <c r="AG18" s="300" t="s">
        <v>114</v>
      </c>
      <c r="AH18" s="300" t="s">
        <v>114</v>
      </c>
      <c r="AI18" s="82">
        <v>23</v>
      </c>
      <c r="AJ18" s="81">
        <v>540</v>
      </c>
    </row>
    <row r="19" spans="1:36" s="88" customFormat="1" ht="12.75" x14ac:dyDescent="0.2">
      <c r="A19" s="297" t="s">
        <v>89</v>
      </c>
      <c r="B19" s="297" t="s">
        <v>90</v>
      </c>
      <c r="C19" s="301" t="s">
        <v>243</v>
      </c>
      <c r="D19" s="306">
        <v>70608</v>
      </c>
      <c r="E19" s="310">
        <v>39182</v>
      </c>
      <c r="F19" s="302">
        <v>0.65277777777777779</v>
      </c>
      <c r="G19" s="301"/>
      <c r="H19" s="319"/>
      <c r="I19" s="324"/>
      <c r="J19" s="301"/>
      <c r="K19" s="301"/>
      <c r="L19" s="301"/>
      <c r="M19" s="301"/>
      <c r="N19" s="309">
        <v>1487</v>
      </c>
      <c r="O19" s="301">
        <v>4.03</v>
      </c>
      <c r="P19" s="301">
        <v>13</v>
      </c>
      <c r="Q19" s="320">
        <v>390</v>
      </c>
      <c r="R19" s="317"/>
      <c r="S19" s="300" t="s">
        <v>221</v>
      </c>
      <c r="T19" s="301">
        <v>7</v>
      </c>
      <c r="U19" s="307">
        <v>7.93</v>
      </c>
      <c r="V19" s="301">
        <v>974</v>
      </c>
      <c r="W19" s="301">
        <v>16</v>
      </c>
      <c r="X19" s="301">
        <v>990</v>
      </c>
      <c r="Y19" s="323"/>
      <c r="Z19" s="308">
        <v>26.1</v>
      </c>
      <c r="AA19" s="308">
        <v>21</v>
      </c>
      <c r="AB19" s="301"/>
      <c r="AC19" s="304">
        <v>5.1999999999999998E-2</v>
      </c>
      <c r="AD19" s="301">
        <v>0.22900000000000001</v>
      </c>
      <c r="AE19" s="300" t="s">
        <v>114</v>
      </c>
      <c r="AF19" s="300" t="s">
        <v>180</v>
      </c>
      <c r="AG19" s="311" t="s">
        <v>114</v>
      </c>
      <c r="AH19" s="300" t="s">
        <v>114</v>
      </c>
      <c r="AI19" s="301">
        <v>23</v>
      </c>
      <c r="AJ19" s="301">
        <v>1600</v>
      </c>
    </row>
    <row r="20" spans="1:36" s="88" customFormat="1" ht="12.75" x14ac:dyDescent="0.2">
      <c r="A20" s="297" t="s">
        <v>89</v>
      </c>
      <c r="B20" s="297" t="s">
        <v>90</v>
      </c>
      <c r="C20" s="298" t="s">
        <v>244</v>
      </c>
      <c r="D20" s="306" t="s">
        <v>245</v>
      </c>
      <c r="E20" s="310">
        <v>39399</v>
      </c>
      <c r="F20" s="302">
        <v>0.54999999999999993</v>
      </c>
      <c r="G20" s="82">
        <v>0</v>
      </c>
      <c r="H20" s="81">
        <v>124</v>
      </c>
      <c r="I20" s="81">
        <v>124</v>
      </c>
      <c r="J20" s="82">
        <v>0</v>
      </c>
      <c r="K20" s="101">
        <v>200</v>
      </c>
      <c r="L20" s="81">
        <v>20</v>
      </c>
      <c r="M20" s="81"/>
      <c r="N20" s="82">
        <v>1530</v>
      </c>
      <c r="O20" s="81">
        <v>3.53</v>
      </c>
      <c r="P20" s="81">
        <v>18</v>
      </c>
      <c r="Q20" s="81">
        <v>371</v>
      </c>
      <c r="R20" s="300" t="s">
        <v>223</v>
      </c>
      <c r="S20" s="82" t="s">
        <v>219</v>
      </c>
      <c r="T20" s="81">
        <v>7</v>
      </c>
      <c r="U20" s="99">
        <v>8.1300000000000008</v>
      </c>
      <c r="V20" s="81">
        <v>949</v>
      </c>
      <c r="W20" s="82">
        <v>14</v>
      </c>
      <c r="X20" s="82">
        <v>963</v>
      </c>
      <c r="Y20" s="82">
        <v>360</v>
      </c>
      <c r="Z20" s="98">
        <v>26.7</v>
      </c>
      <c r="AA20" s="98">
        <v>23.3</v>
      </c>
      <c r="AB20" s="81">
        <v>8.6</v>
      </c>
      <c r="AC20" s="300" t="s">
        <v>114</v>
      </c>
      <c r="AD20" s="300">
        <v>8.8999999999999996E-2</v>
      </c>
      <c r="AE20" s="300" t="s">
        <v>114</v>
      </c>
      <c r="AF20" s="299" t="s">
        <v>180</v>
      </c>
      <c r="AG20" s="300" t="s">
        <v>114</v>
      </c>
      <c r="AH20" s="300" t="s">
        <v>114</v>
      </c>
      <c r="AI20" s="82">
        <v>1700</v>
      </c>
      <c r="AJ20" s="81">
        <v>54000</v>
      </c>
    </row>
    <row r="21" spans="1:36" s="88" customFormat="1" ht="12.75" x14ac:dyDescent="0.2">
      <c r="A21" s="297" t="s">
        <v>92</v>
      </c>
      <c r="B21" s="297" t="s">
        <v>93</v>
      </c>
      <c r="C21" s="301" t="s">
        <v>246</v>
      </c>
      <c r="D21" s="306">
        <v>70609</v>
      </c>
      <c r="E21" s="310">
        <v>39182</v>
      </c>
      <c r="F21" s="302">
        <v>0.66319444444444442</v>
      </c>
      <c r="G21" s="301"/>
      <c r="H21" s="300"/>
      <c r="I21" s="300"/>
      <c r="J21" s="301"/>
      <c r="K21" s="301"/>
      <c r="L21" s="301"/>
      <c r="M21" s="301"/>
      <c r="N21" s="300">
        <v>1467</v>
      </c>
      <c r="O21" s="300">
        <v>4.03</v>
      </c>
      <c r="P21" s="300">
        <v>14</v>
      </c>
      <c r="Q21" s="300">
        <v>386</v>
      </c>
      <c r="R21" s="317"/>
      <c r="S21" s="300" t="s">
        <v>221</v>
      </c>
      <c r="T21" s="300">
        <v>12</v>
      </c>
      <c r="U21" s="307">
        <v>8.5</v>
      </c>
      <c r="V21" s="301">
        <v>977</v>
      </c>
      <c r="W21" s="301">
        <v>15</v>
      </c>
      <c r="X21" s="301">
        <v>992</v>
      </c>
      <c r="Y21" s="298"/>
      <c r="Z21" s="308">
        <v>24.8</v>
      </c>
      <c r="AA21" s="308">
        <v>24</v>
      </c>
      <c r="AB21" s="301"/>
      <c r="AC21" s="300" t="s">
        <v>114</v>
      </c>
      <c r="AD21" s="318">
        <v>0.06</v>
      </c>
      <c r="AE21" s="300" t="s">
        <v>114</v>
      </c>
      <c r="AF21" s="300" t="s">
        <v>180</v>
      </c>
      <c r="AG21" s="311" t="s">
        <v>114</v>
      </c>
      <c r="AH21" s="300" t="s">
        <v>114</v>
      </c>
      <c r="AI21" s="300">
        <v>2</v>
      </c>
      <c r="AJ21" s="301">
        <v>4</v>
      </c>
    </row>
    <row r="22" spans="1:36" s="88" customFormat="1" ht="12.75" x14ac:dyDescent="0.2">
      <c r="A22" s="297" t="s">
        <v>92</v>
      </c>
      <c r="B22" s="297" t="s">
        <v>93</v>
      </c>
      <c r="C22" s="298" t="s">
        <v>246</v>
      </c>
      <c r="D22" s="306" t="s">
        <v>247</v>
      </c>
      <c r="E22" s="310">
        <v>39399</v>
      </c>
      <c r="F22" s="302">
        <v>0.55694444444444446</v>
      </c>
      <c r="G22" s="82">
        <v>0</v>
      </c>
      <c r="H22" s="81">
        <v>120</v>
      </c>
      <c r="I22" s="81">
        <v>120</v>
      </c>
      <c r="J22" s="82">
        <v>0</v>
      </c>
      <c r="K22" s="101">
        <v>198</v>
      </c>
      <c r="L22" s="81">
        <v>10</v>
      </c>
      <c r="M22" s="81"/>
      <c r="N22" s="82">
        <v>1520</v>
      </c>
      <c r="O22" s="81">
        <v>4.54</v>
      </c>
      <c r="P22" s="81">
        <v>15</v>
      </c>
      <c r="Q22" s="81">
        <v>369</v>
      </c>
      <c r="R22" s="301">
        <v>1.4E-2</v>
      </c>
      <c r="S22" s="82" t="s">
        <v>219</v>
      </c>
      <c r="T22" s="81">
        <v>8</v>
      </c>
      <c r="U22" s="99">
        <v>8.11</v>
      </c>
      <c r="V22" s="81">
        <v>969</v>
      </c>
      <c r="W22" s="82">
        <v>3</v>
      </c>
      <c r="X22" s="82">
        <v>972</v>
      </c>
      <c r="Y22" s="82">
        <v>354</v>
      </c>
      <c r="Z22" s="98">
        <v>26.3</v>
      </c>
      <c r="AA22" s="98">
        <v>23.5</v>
      </c>
      <c r="AB22" s="81">
        <v>1.4</v>
      </c>
      <c r="AC22" s="300" t="s">
        <v>114</v>
      </c>
      <c r="AD22" s="300">
        <v>7.0999999999999994E-2</v>
      </c>
      <c r="AE22" s="300" t="s">
        <v>114</v>
      </c>
      <c r="AF22" s="299" t="s">
        <v>180</v>
      </c>
      <c r="AG22" s="300" t="s">
        <v>114</v>
      </c>
      <c r="AH22" s="300" t="s">
        <v>114</v>
      </c>
      <c r="AI22" s="82">
        <v>5</v>
      </c>
      <c r="AJ22" s="81">
        <v>130</v>
      </c>
    </row>
    <row r="23" spans="1:36" s="88" customFormat="1" ht="12.75" x14ac:dyDescent="0.2">
      <c r="A23" s="297" t="s">
        <v>95</v>
      </c>
      <c r="B23" s="297" t="s">
        <v>96</v>
      </c>
      <c r="C23" s="301" t="s">
        <v>248</v>
      </c>
      <c r="D23" s="306">
        <v>70610</v>
      </c>
      <c r="E23" s="310">
        <v>39182</v>
      </c>
      <c r="F23" s="302">
        <v>0.66666666666666663</v>
      </c>
      <c r="G23" s="300"/>
      <c r="H23" s="300"/>
      <c r="I23" s="300"/>
      <c r="J23" s="301"/>
      <c r="K23" s="300"/>
      <c r="L23" s="300"/>
      <c r="M23" s="300"/>
      <c r="N23" s="300">
        <v>1477</v>
      </c>
      <c r="O23" s="300">
        <v>5.05</v>
      </c>
      <c r="P23" s="300">
        <v>14</v>
      </c>
      <c r="Q23" s="300">
        <v>382</v>
      </c>
      <c r="R23" s="317"/>
      <c r="S23" s="300" t="s">
        <v>221</v>
      </c>
      <c r="T23" s="300">
        <v>9</v>
      </c>
      <c r="U23" s="307">
        <v>7.9</v>
      </c>
      <c r="V23" s="300">
        <v>981</v>
      </c>
      <c r="W23" s="300">
        <v>15</v>
      </c>
      <c r="X23" s="301">
        <v>996</v>
      </c>
      <c r="Y23" s="300"/>
      <c r="Z23" s="308">
        <v>24.9</v>
      </c>
      <c r="AA23" s="308">
        <v>21</v>
      </c>
      <c r="AB23" s="300"/>
      <c r="AC23" s="300">
        <v>5.1999999999999998E-2</v>
      </c>
      <c r="AD23" s="301">
        <v>0.14699999999999999</v>
      </c>
      <c r="AE23" s="300" t="s">
        <v>114</v>
      </c>
      <c r="AF23" s="300" t="s">
        <v>180</v>
      </c>
      <c r="AG23" s="311" t="s">
        <v>114</v>
      </c>
      <c r="AH23" s="300" t="s">
        <v>114</v>
      </c>
      <c r="AI23" s="300">
        <v>26</v>
      </c>
      <c r="AJ23" s="300">
        <v>70</v>
      </c>
    </row>
    <row r="24" spans="1:36" s="88" customFormat="1" ht="12.75" x14ac:dyDescent="0.2">
      <c r="A24" s="297" t="s">
        <v>95</v>
      </c>
      <c r="B24" s="297" t="s">
        <v>96</v>
      </c>
      <c r="C24" s="298" t="s">
        <v>249</v>
      </c>
      <c r="D24" s="306" t="s">
        <v>250</v>
      </c>
      <c r="E24" s="310">
        <v>39399</v>
      </c>
      <c r="F24" s="302">
        <v>0.56319444444444444</v>
      </c>
      <c r="G24" s="82">
        <v>0</v>
      </c>
      <c r="H24" s="81">
        <v>123</v>
      </c>
      <c r="I24" s="81">
        <v>123</v>
      </c>
      <c r="J24" s="82">
        <v>0</v>
      </c>
      <c r="K24" s="101">
        <v>200</v>
      </c>
      <c r="L24" s="81">
        <v>20</v>
      </c>
      <c r="M24" s="81"/>
      <c r="N24" s="82">
        <v>1530</v>
      </c>
      <c r="O24" s="81">
        <v>3.53</v>
      </c>
      <c r="P24" s="81">
        <v>21</v>
      </c>
      <c r="Q24" s="81">
        <v>369</v>
      </c>
      <c r="R24" s="301">
        <v>1.7999999999999999E-2</v>
      </c>
      <c r="S24" s="82" t="s">
        <v>219</v>
      </c>
      <c r="T24" s="81">
        <v>7</v>
      </c>
      <c r="U24" s="99">
        <v>8.08</v>
      </c>
      <c r="V24" s="81">
        <v>997</v>
      </c>
      <c r="W24" s="82">
        <v>9</v>
      </c>
      <c r="X24" s="82">
        <v>1006</v>
      </c>
      <c r="Y24" s="82">
        <v>349</v>
      </c>
      <c r="Z24" s="98">
        <v>26.3</v>
      </c>
      <c r="AA24" s="98">
        <v>22.9</v>
      </c>
      <c r="AB24" s="81">
        <v>7.7</v>
      </c>
      <c r="AC24" s="300" t="s">
        <v>114</v>
      </c>
      <c r="AD24" s="300">
        <v>0.125</v>
      </c>
      <c r="AE24" s="300" t="s">
        <v>114</v>
      </c>
      <c r="AF24" s="299" t="s">
        <v>180</v>
      </c>
      <c r="AG24" s="300" t="s">
        <v>114</v>
      </c>
      <c r="AH24" s="300" t="s">
        <v>114</v>
      </c>
      <c r="AI24" s="82">
        <v>49</v>
      </c>
      <c r="AJ24" s="81">
        <v>1600</v>
      </c>
    </row>
    <row r="25" spans="1:36" s="88" customFormat="1" ht="12.75" x14ac:dyDescent="0.2">
      <c r="A25" s="297" t="s">
        <v>98</v>
      </c>
      <c r="B25" s="297" t="s">
        <v>99</v>
      </c>
      <c r="C25" s="301" t="s">
        <v>251</v>
      </c>
      <c r="D25" s="306">
        <v>70611</v>
      </c>
      <c r="E25" s="310">
        <v>39182</v>
      </c>
      <c r="F25" s="302">
        <v>0.67361111111111116</v>
      </c>
      <c r="G25" s="300"/>
      <c r="H25" s="300"/>
      <c r="I25" s="300"/>
      <c r="J25" s="301"/>
      <c r="K25" s="300"/>
      <c r="L25" s="300"/>
      <c r="M25" s="300"/>
      <c r="N25" s="300">
        <v>1477</v>
      </c>
      <c r="O25" s="300">
        <v>3.22</v>
      </c>
      <c r="P25" s="300">
        <v>15</v>
      </c>
      <c r="Q25" s="300">
        <v>384</v>
      </c>
      <c r="R25" s="317"/>
      <c r="S25" s="314" t="s">
        <v>221</v>
      </c>
      <c r="T25" s="300">
        <v>14</v>
      </c>
      <c r="U25" s="307">
        <v>8.81</v>
      </c>
      <c r="V25" s="300">
        <v>986</v>
      </c>
      <c r="W25" s="300">
        <v>18</v>
      </c>
      <c r="X25" s="301">
        <v>1004</v>
      </c>
      <c r="Y25" s="300"/>
      <c r="Z25" s="308">
        <v>26.6</v>
      </c>
      <c r="AA25" s="308">
        <v>24.1</v>
      </c>
      <c r="AB25" s="300"/>
      <c r="AC25" s="300" t="s">
        <v>114</v>
      </c>
      <c r="AD25" s="300">
        <v>7.8E-2</v>
      </c>
      <c r="AE25" s="300" t="s">
        <v>114</v>
      </c>
      <c r="AF25" s="300" t="s">
        <v>180</v>
      </c>
      <c r="AG25" s="311" t="s">
        <v>114</v>
      </c>
      <c r="AH25" s="300" t="s">
        <v>114</v>
      </c>
      <c r="AI25" s="300">
        <v>2</v>
      </c>
      <c r="AJ25" s="300">
        <v>34</v>
      </c>
    </row>
    <row r="26" spans="1:36" s="88" customFormat="1" ht="12.75" x14ac:dyDescent="0.2">
      <c r="A26" s="297" t="s">
        <v>98</v>
      </c>
      <c r="B26" s="297" t="s">
        <v>99</v>
      </c>
      <c r="C26" s="298" t="s">
        <v>252</v>
      </c>
      <c r="D26" s="306" t="s">
        <v>253</v>
      </c>
      <c r="E26" s="310">
        <v>39399</v>
      </c>
      <c r="F26" s="302">
        <v>0.57500000000000007</v>
      </c>
      <c r="G26" s="82">
        <v>0</v>
      </c>
      <c r="H26" s="81">
        <v>123</v>
      </c>
      <c r="I26" s="81">
        <v>123</v>
      </c>
      <c r="J26" s="82">
        <v>0</v>
      </c>
      <c r="K26" s="101">
        <v>200</v>
      </c>
      <c r="L26" s="81">
        <v>20</v>
      </c>
      <c r="M26" s="81"/>
      <c r="N26" s="82">
        <v>1530</v>
      </c>
      <c r="O26" s="81">
        <v>4.13</v>
      </c>
      <c r="P26" s="81">
        <v>23</v>
      </c>
      <c r="Q26" s="81">
        <v>371</v>
      </c>
      <c r="R26" s="301">
        <v>5.2999999999999999E-2</v>
      </c>
      <c r="S26" s="82" t="s">
        <v>219</v>
      </c>
      <c r="T26" s="81">
        <v>7</v>
      </c>
      <c r="U26" s="99">
        <v>8.1300000000000008</v>
      </c>
      <c r="V26" s="81">
        <v>983</v>
      </c>
      <c r="W26" s="82">
        <v>13</v>
      </c>
      <c r="X26" s="82">
        <v>996</v>
      </c>
      <c r="Y26" s="82">
        <v>356</v>
      </c>
      <c r="Z26" s="98">
        <v>26.3</v>
      </c>
      <c r="AA26" s="98">
        <v>23.4</v>
      </c>
      <c r="AB26" s="81">
        <v>12.9</v>
      </c>
      <c r="AC26" s="300" t="s">
        <v>114</v>
      </c>
      <c r="AD26" s="300">
        <v>9.6000000000000002E-2</v>
      </c>
      <c r="AE26" s="300" t="s">
        <v>114</v>
      </c>
      <c r="AF26" s="299" t="s">
        <v>180</v>
      </c>
      <c r="AG26" s="300" t="s">
        <v>114</v>
      </c>
      <c r="AH26" s="300" t="s">
        <v>114</v>
      </c>
      <c r="AI26" s="82">
        <v>6</v>
      </c>
      <c r="AJ26" s="81">
        <v>280</v>
      </c>
    </row>
    <row r="27" spans="1:36" s="88" customFormat="1" ht="12.75" x14ac:dyDescent="0.2">
      <c r="A27" s="297" t="s">
        <v>101</v>
      </c>
      <c r="B27" s="297" t="s">
        <v>102</v>
      </c>
      <c r="C27" s="301" t="s">
        <v>254</v>
      </c>
      <c r="D27" s="306">
        <v>70612</v>
      </c>
      <c r="E27" s="310">
        <v>39182</v>
      </c>
      <c r="F27" s="302">
        <v>0.67708333333333337</v>
      </c>
      <c r="G27" s="300"/>
      <c r="H27" s="300"/>
      <c r="I27" s="300"/>
      <c r="J27" s="301"/>
      <c r="K27" s="300"/>
      <c r="L27" s="300"/>
      <c r="M27" s="300"/>
      <c r="N27" s="300">
        <v>1483</v>
      </c>
      <c r="O27" s="300">
        <v>5.65</v>
      </c>
      <c r="P27" s="300">
        <v>14</v>
      </c>
      <c r="Q27" s="300">
        <v>388</v>
      </c>
      <c r="R27" s="317"/>
      <c r="S27" s="314" t="s">
        <v>221</v>
      </c>
      <c r="T27" s="300">
        <v>8</v>
      </c>
      <c r="U27" s="307">
        <v>8.17</v>
      </c>
      <c r="V27" s="300">
        <v>978</v>
      </c>
      <c r="W27" s="300">
        <v>14</v>
      </c>
      <c r="X27" s="301">
        <v>992</v>
      </c>
      <c r="Y27" s="300"/>
      <c r="Z27" s="308">
        <v>26.7</v>
      </c>
      <c r="AA27" s="308">
        <v>21</v>
      </c>
      <c r="AB27" s="300"/>
      <c r="AC27" s="300" t="s">
        <v>114</v>
      </c>
      <c r="AD27" s="300">
        <v>0.17399999999999999</v>
      </c>
      <c r="AE27" s="300" t="s">
        <v>114</v>
      </c>
      <c r="AF27" s="300" t="s">
        <v>180</v>
      </c>
      <c r="AG27" s="311" t="s">
        <v>114</v>
      </c>
      <c r="AH27" s="300" t="s">
        <v>114</v>
      </c>
      <c r="AI27" s="300">
        <v>4</v>
      </c>
      <c r="AJ27" s="300">
        <v>11</v>
      </c>
    </row>
    <row r="28" spans="1:36" s="88" customFormat="1" ht="12.75" x14ac:dyDescent="0.2">
      <c r="A28" s="297" t="s">
        <v>101</v>
      </c>
      <c r="B28" s="297" t="s">
        <v>102</v>
      </c>
      <c r="C28" s="298" t="s">
        <v>255</v>
      </c>
      <c r="D28" s="306" t="s">
        <v>256</v>
      </c>
      <c r="E28" s="310">
        <v>39399</v>
      </c>
      <c r="F28" s="302">
        <v>0.58263888888888882</v>
      </c>
      <c r="G28" s="82">
        <v>0</v>
      </c>
      <c r="H28" s="81">
        <v>121</v>
      </c>
      <c r="I28" s="81">
        <v>121</v>
      </c>
      <c r="J28" s="82">
        <v>0</v>
      </c>
      <c r="K28" s="101">
        <v>200</v>
      </c>
      <c r="L28" s="81">
        <v>20</v>
      </c>
      <c r="M28" s="81"/>
      <c r="N28" s="82">
        <v>1540</v>
      </c>
      <c r="O28" s="81">
        <v>3.53</v>
      </c>
      <c r="P28" s="81">
        <v>33</v>
      </c>
      <c r="Q28" s="81">
        <v>375</v>
      </c>
      <c r="R28" s="301">
        <v>6.0999999999999999E-2</v>
      </c>
      <c r="S28" s="82" t="s">
        <v>219</v>
      </c>
      <c r="T28" s="81">
        <v>6</v>
      </c>
      <c r="U28" s="99">
        <v>7.86</v>
      </c>
      <c r="V28" s="81">
        <v>1016</v>
      </c>
      <c r="W28" s="82">
        <v>14</v>
      </c>
      <c r="X28" s="82">
        <v>1030</v>
      </c>
      <c r="Y28" s="82">
        <v>334</v>
      </c>
      <c r="Z28" s="98">
        <v>26.4</v>
      </c>
      <c r="AA28" s="98">
        <v>23</v>
      </c>
      <c r="AB28" s="81">
        <v>12.5</v>
      </c>
      <c r="AC28" s="300" t="s">
        <v>114</v>
      </c>
      <c r="AD28" s="300">
        <v>7.4999999999999997E-2</v>
      </c>
      <c r="AE28" s="300" t="s">
        <v>114</v>
      </c>
      <c r="AF28" s="299" t="s">
        <v>180</v>
      </c>
      <c r="AG28" s="300" t="s">
        <v>114</v>
      </c>
      <c r="AH28" s="300" t="s">
        <v>114</v>
      </c>
      <c r="AI28" s="82">
        <v>34</v>
      </c>
      <c r="AJ28" s="81">
        <v>1700</v>
      </c>
    </row>
    <row r="29" spans="1:36" s="88" customFormat="1" ht="12.75" x14ac:dyDescent="0.2">
      <c r="A29" s="325"/>
      <c r="B29" s="326"/>
      <c r="C29" s="327"/>
      <c r="D29" s="315"/>
      <c r="E29" s="317"/>
      <c r="F29" s="315"/>
      <c r="K29" s="328"/>
      <c r="Q29" s="328"/>
      <c r="R29" s="328"/>
      <c r="S29" s="328"/>
      <c r="T29" s="328"/>
      <c r="U29" s="328"/>
      <c r="V29" s="328"/>
      <c r="W29" s="329"/>
      <c r="X29" s="328"/>
      <c r="Y29" s="328"/>
      <c r="Z29" s="330"/>
      <c r="AA29" s="330"/>
      <c r="AB29" s="328"/>
      <c r="AC29" s="331"/>
      <c r="AD29" s="331"/>
      <c r="AE29" s="331"/>
      <c r="AF29" s="331"/>
      <c r="AG29" s="331"/>
      <c r="AH29" s="331"/>
      <c r="AI29" s="328"/>
      <c r="AJ29" s="328"/>
    </row>
    <row r="30" spans="1:36" s="88" customFormat="1" ht="12.75" x14ac:dyDescent="0.2">
      <c r="A30" s="332"/>
      <c r="B30" s="315"/>
      <c r="C30" s="317"/>
      <c r="D30" s="315"/>
      <c r="E30" s="317"/>
      <c r="F30" s="315"/>
      <c r="K30" s="328"/>
      <c r="Q30" s="328"/>
      <c r="R30" s="328"/>
      <c r="S30" s="328"/>
      <c r="T30" s="328"/>
      <c r="U30" s="328"/>
      <c r="V30" s="328"/>
      <c r="W30" s="328"/>
      <c r="X30" s="328"/>
      <c r="Y30" s="328"/>
      <c r="Z30" s="330"/>
      <c r="AA30" s="330"/>
      <c r="AB30" s="328"/>
      <c r="AC30" s="331"/>
      <c r="AD30" s="331"/>
      <c r="AE30" s="331"/>
      <c r="AF30" s="331"/>
      <c r="AG30" s="331"/>
      <c r="AH30" s="331"/>
      <c r="AI30" s="328"/>
      <c r="AJ30" s="328"/>
    </row>
    <row r="31" spans="1:36" s="88" customFormat="1" ht="12.75" x14ac:dyDescent="0.2">
      <c r="A31" s="332"/>
      <c r="B31" s="315"/>
      <c r="C31" s="317"/>
      <c r="D31" s="315"/>
      <c r="E31" s="317"/>
      <c r="F31" s="315"/>
      <c r="K31" s="328"/>
      <c r="Q31" s="328"/>
      <c r="R31" s="328"/>
      <c r="S31" s="328"/>
      <c r="T31" s="328"/>
      <c r="U31" s="328"/>
      <c r="V31" s="328"/>
      <c r="W31" s="328"/>
      <c r="X31" s="328"/>
      <c r="Y31" s="328"/>
      <c r="Z31" s="330"/>
      <c r="AA31" s="330"/>
      <c r="AB31" s="328"/>
      <c r="AC31" s="331"/>
      <c r="AD31" s="331"/>
      <c r="AE31" s="331"/>
      <c r="AF31" s="331"/>
      <c r="AG31" s="331"/>
      <c r="AH31" s="331"/>
      <c r="AI31" s="328"/>
      <c r="AJ31" s="328"/>
    </row>
    <row r="32" spans="1:36" s="88" customFormat="1" ht="12.75" x14ac:dyDescent="0.2">
      <c r="A32" s="332"/>
      <c r="B32" s="315"/>
      <c r="C32" s="317"/>
      <c r="D32" s="315"/>
      <c r="E32" s="317"/>
      <c r="F32" s="315"/>
      <c r="K32" s="328"/>
      <c r="Q32" s="328"/>
      <c r="R32" s="328"/>
      <c r="S32" s="328"/>
      <c r="T32" s="328"/>
      <c r="U32" s="328"/>
      <c r="V32" s="328"/>
      <c r="W32" s="328"/>
      <c r="X32" s="328"/>
      <c r="Y32" s="328"/>
      <c r="Z32" s="330"/>
      <c r="AA32" s="330"/>
      <c r="AB32" s="328"/>
      <c r="AC32" s="331"/>
      <c r="AD32" s="331"/>
      <c r="AE32" s="331"/>
      <c r="AF32" s="331"/>
      <c r="AG32" s="331"/>
      <c r="AH32" s="331"/>
      <c r="AI32" s="328"/>
      <c r="AJ32" s="328"/>
    </row>
    <row r="33" spans="1:36" s="88" customFormat="1" ht="12.75" x14ac:dyDescent="0.2">
      <c r="A33" s="332"/>
      <c r="B33" s="315"/>
      <c r="C33" s="317"/>
      <c r="D33" s="315"/>
      <c r="E33" s="317"/>
      <c r="F33" s="315"/>
      <c r="K33" s="328"/>
      <c r="Q33" s="328"/>
      <c r="R33" s="328"/>
      <c r="S33" s="328"/>
      <c r="T33" s="328"/>
      <c r="U33" s="328"/>
      <c r="V33" s="328"/>
      <c r="W33" s="328"/>
      <c r="X33" s="328"/>
      <c r="Y33" s="328"/>
      <c r="Z33" s="330"/>
      <c r="AA33" s="330"/>
      <c r="AB33" s="328"/>
      <c r="AC33" s="331"/>
      <c r="AD33" s="331"/>
      <c r="AE33" s="331"/>
      <c r="AF33" s="331"/>
      <c r="AG33" s="331"/>
      <c r="AH33" s="331"/>
      <c r="AI33" s="328"/>
      <c r="AJ33" s="328"/>
    </row>
    <row r="34" spans="1:36" s="88" customFormat="1" ht="12.75" x14ac:dyDescent="0.2">
      <c r="A34" s="332"/>
      <c r="B34" s="315"/>
      <c r="C34" s="317"/>
      <c r="D34" s="315"/>
      <c r="E34" s="317"/>
      <c r="F34" s="315"/>
      <c r="K34" s="328"/>
      <c r="Q34" s="328"/>
      <c r="R34" s="328"/>
      <c r="S34" s="328"/>
      <c r="T34" s="328"/>
      <c r="U34" s="328"/>
      <c r="V34" s="328"/>
      <c r="W34" s="328"/>
      <c r="X34" s="328"/>
      <c r="Y34" s="328"/>
      <c r="Z34" s="330"/>
      <c r="AA34" s="330"/>
      <c r="AB34" s="328"/>
      <c r="AC34" s="331"/>
      <c r="AD34" s="331"/>
      <c r="AE34" s="331"/>
      <c r="AF34" s="331"/>
      <c r="AG34" s="331"/>
      <c r="AH34" s="331"/>
      <c r="AI34" s="328"/>
      <c r="AJ34" s="328"/>
    </row>
    <row r="35" spans="1:36" s="88" customFormat="1" ht="12.75" x14ac:dyDescent="0.2">
      <c r="A35" s="332"/>
      <c r="B35" s="315"/>
      <c r="C35" s="317"/>
      <c r="D35" s="315"/>
      <c r="E35" s="317"/>
      <c r="F35" s="315"/>
      <c r="K35" s="328"/>
      <c r="Q35" s="328"/>
      <c r="R35" s="328"/>
      <c r="S35" s="328"/>
      <c r="T35" s="328"/>
      <c r="U35" s="328"/>
      <c r="V35" s="328"/>
      <c r="W35" s="328"/>
      <c r="X35" s="328"/>
      <c r="Y35" s="328"/>
      <c r="Z35" s="330"/>
      <c r="AA35" s="330"/>
      <c r="AB35" s="328"/>
      <c r="AC35" s="331"/>
      <c r="AD35" s="331"/>
      <c r="AE35" s="331"/>
      <c r="AF35" s="331"/>
      <c r="AG35" s="331"/>
      <c r="AH35" s="331"/>
      <c r="AI35" s="328"/>
      <c r="AJ35" s="328"/>
    </row>
    <row r="36" spans="1:36" s="88" customFormat="1" ht="12.75" x14ac:dyDescent="0.2">
      <c r="A36" s="332"/>
      <c r="B36" s="315"/>
      <c r="C36" s="317"/>
      <c r="D36" s="315"/>
      <c r="E36" s="317"/>
      <c r="F36" s="315"/>
      <c r="K36" s="328"/>
      <c r="Q36" s="328"/>
      <c r="R36" s="328"/>
      <c r="S36" s="328"/>
      <c r="T36" s="328"/>
      <c r="U36" s="328"/>
      <c r="V36" s="328"/>
      <c r="W36" s="328"/>
      <c r="X36" s="328"/>
      <c r="Y36" s="328"/>
      <c r="Z36" s="330"/>
      <c r="AA36" s="330"/>
      <c r="AB36" s="328"/>
      <c r="AC36" s="331"/>
      <c r="AD36" s="331"/>
      <c r="AE36" s="331"/>
      <c r="AF36" s="331"/>
      <c r="AG36" s="331"/>
      <c r="AH36" s="331"/>
      <c r="AI36" s="328"/>
      <c r="AJ36" s="328"/>
    </row>
    <row r="37" spans="1:36" s="88" customFormat="1" ht="12.75" x14ac:dyDescent="0.2">
      <c r="A37" s="332"/>
      <c r="B37" s="315"/>
      <c r="C37" s="317"/>
      <c r="D37" s="315"/>
      <c r="E37" s="317"/>
      <c r="F37" s="315"/>
      <c r="K37" s="328"/>
      <c r="Q37" s="328"/>
      <c r="R37" s="328"/>
      <c r="S37" s="328"/>
      <c r="T37" s="328"/>
      <c r="U37" s="328"/>
      <c r="V37" s="328"/>
      <c r="W37" s="328"/>
      <c r="X37" s="328"/>
      <c r="Y37" s="328"/>
      <c r="Z37" s="330"/>
      <c r="AA37" s="330"/>
      <c r="AB37" s="328"/>
      <c r="AC37" s="331"/>
      <c r="AD37" s="331"/>
      <c r="AE37" s="331"/>
      <c r="AF37" s="331"/>
      <c r="AG37" s="331"/>
      <c r="AH37" s="331"/>
      <c r="AI37" s="328"/>
      <c r="AJ37" s="328"/>
    </row>
    <row r="38" spans="1:36" x14ac:dyDescent="0.25">
      <c r="A38" s="332"/>
      <c r="B38" s="315"/>
      <c r="C38" s="317"/>
      <c r="D38" s="315"/>
      <c r="E38" s="317"/>
      <c r="F38" s="315"/>
      <c r="K38" s="328"/>
      <c r="Q38" s="328"/>
      <c r="R38" s="328"/>
      <c r="S38" s="328"/>
      <c r="T38" s="328"/>
      <c r="U38" s="328"/>
      <c r="V38" s="328"/>
      <c r="W38" s="328"/>
      <c r="X38" s="328"/>
      <c r="Y38" s="328"/>
      <c r="Z38" s="330"/>
      <c r="AA38" s="330"/>
      <c r="AB38" s="328"/>
      <c r="AC38" s="333"/>
      <c r="AD38" s="333"/>
      <c r="AE38" s="333"/>
      <c r="AF38" s="333"/>
      <c r="AG38" s="333"/>
      <c r="AH38" s="333"/>
      <c r="AI38" s="328"/>
      <c r="AJ38" s="328"/>
    </row>
    <row r="39" spans="1:36" x14ac:dyDescent="0.25">
      <c r="A39" s="332"/>
      <c r="B39" s="315"/>
      <c r="C39" s="317"/>
      <c r="D39" s="315"/>
      <c r="E39" s="317"/>
      <c r="F39" s="315"/>
      <c r="K39" s="328"/>
      <c r="Q39" s="328"/>
      <c r="R39" s="328"/>
      <c r="S39" s="328"/>
      <c r="T39" s="328"/>
      <c r="U39" s="328"/>
      <c r="V39" s="328"/>
      <c r="W39" s="328"/>
      <c r="X39" s="328"/>
      <c r="Y39" s="328"/>
      <c r="Z39" s="330"/>
      <c r="AA39" s="330"/>
      <c r="AB39" s="328"/>
      <c r="AC39" s="333"/>
      <c r="AD39" s="333"/>
      <c r="AE39" s="333"/>
      <c r="AF39" s="333"/>
      <c r="AG39" s="333"/>
      <c r="AH39" s="333"/>
      <c r="AI39" s="328"/>
      <c r="AJ39" s="328"/>
    </row>
    <row r="40" spans="1:36" x14ac:dyDescent="0.25">
      <c r="A40" s="332"/>
      <c r="B40" s="315"/>
      <c r="C40" s="317"/>
      <c r="D40" s="315"/>
      <c r="E40" s="317"/>
      <c r="F40" s="315"/>
      <c r="K40" s="328"/>
      <c r="Q40" s="328"/>
      <c r="R40" s="328"/>
      <c r="S40" s="328"/>
      <c r="T40" s="328"/>
      <c r="U40" s="328"/>
      <c r="V40" s="328"/>
      <c r="W40" s="328"/>
      <c r="X40" s="328"/>
      <c r="Y40" s="328"/>
      <c r="Z40" s="330"/>
      <c r="AA40" s="330"/>
      <c r="AB40" s="328"/>
      <c r="AC40" s="333"/>
      <c r="AD40" s="333"/>
      <c r="AE40" s="333"/>
      <c r="AF40" s="333"/>
      <c r="AG40" s="333"/>
      <c r="AH40" s="333"/>
      <c r="AI40" s="328"/>
      <c r="AJ40" s="328"/>
    </row>
    <row r="41" spans="1:36" x14ac:dyDescent="0.25">
      <c r="A41" s="332"/>
      <c r="B41" s="315"/>
      <c r="C41" s="317"/>
      <c r="D41" s="315"/>
      <c r="E41" s="317"/>
      <c r="F41" s="315"/>
      <c r="K41" s="328"/>
      <c r="Q41" s="328"/>
      <c r="R41" s="328"/>
      <c r="S41" s="328"/>
      <c r="T41" s="328"/>
      <c r="U41" s="328"/>
      <c r="V41" s="328"/>
      <c r="W41" s="328"/>
      <c r="X41" s="328"/>
      <c r="Y41" s="328"/>
      <c r="Z41" s="330"/>
      <c r="AA41" s="330"/>
      <c r="AB41" s="328"/>
      <c r="AC41" s="333"/>
      <c r="AD41" s="333"/>
      <c r="AE41" s="333"/>
      <c r="AF41" s="333"/>
      <c r="AG41" s="333"/>
      <c r="AH41" s="333"/>
      <c r="AI41" s="328"/>
      <c r="AJ41" s="328"/>
    </row>
    <row r="42" spans="1:36" x14ac:dyDescent="0.25">
      <c r="A42" s="332"/>
      <c r="B42" s="315"/>
      <c r="C42" s="317"/>
      <c r="D42" s="315"/>
      <c r="E42" s="317"/>
      <c r="F42" s="315"/>
      <c r="K42" s="328"/>
      <c r="Q42" s="328"/>
      <c r="R42" s="328"/>
      <c r="S42" s="328"/>
      <c r="T42" s="328"/>
      <c r="U42" s="328"/>
      <c r="V42" s="328"/>
      <c r="W42" s="328"/>
      <c r="X42" s="328"/>
      <c r="Y42" s="328"/>
      <c r="Z42" s="330"/>
      <c r="AA42" s="330"/>
      <c r="AB42" s="328"/>
      <c r="AC42" s="333"/>
      <c r="AD42" s="333"/>
      <c r="AE42" s="333"/>
      <c r="AF42" s="333"/>
      <c r="AG42" s="333"/>
      <c r="AH42" s="333"/>
      <c r="AI42" s="328"/>
      <c r="AJ42" s="328"/>
    </row>
    <row r="43" spans="1:36" x14ac:dyDescent="0.25">
      <c r="A43" s="332"/>
      <c r="B43" s="315"/>
      <c r="C43" s="317"/>
      <c r="D43" s="315"/>
      <c r="E43" s="317"/>
      <c r="F43" s="315"/>
      <c r="K43" s="328"/>
      <c r="Q43" s="328"/>
      <c r="R43" s="328"/>
      <c r="S43" s="328"/>
      <c r="T43" s="328"/>
      <c r="U43" s="328"/>
      <c r="V43" s="328"/>
      <c r="W43" s="328"/>
      <c r="X43" s="328"/>
      <c r="Y43" s="328"/>
      <c r="Z43" s="330"/>
      <c r="AA43" s="330"/>
      <c r="AB43" s="328"/>
      <c r="AC43" s="333"/>
      <c r="AD43" s="333"/>
      <c r="AE43" s="333"/>
      <c r="AF43" s="333"/>
      <c r="AG43" s="333"/>
      <c r="AH43" s="333"/>
      <c r="AI43" s="328"/>
      <c r="AJ43" s="328"/>
    </row>
    <row r="44" spans="1:36" x14ac:dyDescent="0.25">
      <c r="A44" s="332"/>
      <c r="B44" s="315"/>
      <c r="C44" s="317"/>
      <c r="D44" s="315"/>
      <c r="E44" s="317"/>
      <c r="F44" s="315"/>
      <c r="K44" s="328"/>
      <c r="Q44" s="328"/>
      <c r="R44" s="328"/>
      <c r="S44" s="328"/>
      <c r="T44" s="328"/>
      <c r="U44" s="328"/>
      <c r="V44" s="328"/>
      <c r="W44" s="328"/>
      <c r="X44" s="328"/>
      <c r="Y44" s="328"/>
      <c r="Z44" s="330"/>
      <c r="AA44" s="330"/>
      <c r="AB44" s="328"/>
      <c r="AC44" s="333"/>
      <c r="AD44" s="333"/>
      <c r="AE44" s="333"/>
      <c r="AF44" s="333"/>
      <c r="AG44" s="333"/>
      <c r="AH44" s="333"/>
      <c r="AI44" s="328"/>
      <c r="AJ44" s="328"/>
    </row>
    <row r="45" spans="1:36" x14ac:dyDescent="0.25">
      <c r="A45" s="332"/>
      <c r="B45" s="315"/>
      <c r="C45" s="317"/>
      <c r="D45" s="315"/>
      <c r="E45" s="317"/>
      <c r="F45" s="315"/>
      <c r="K45" s="328"/>
      <c r="Q45" s="328"/>
      <c r="R45" s="328"/>
      <c r="S45" s="328"/>
      <c r="T45" s="328"/>
      <c r="U45" s="328"/>
      <c r="V45" s="328"/>
      <c r="W45" s="328"/>
      <c r="X45" s="328"/>
      <c r="Y45" s="328"/>
      <c r="Z45" s="330"/>
      <c r="AA45" s="330"/>
      <c r="AB45" s="328"/>
      <c r="AC45" s="333"/>
      <c r="AD45" s="333"/>
      <c r="AE45" s="333"/>
      <c r="AF45" s="333"/>
      <c r="AG45" s="333"/>
      <c r="AH45" s="333"/>
      <c r="AI45" s="328"/>
      <c r="AJ45" s="328"/>
    </row>
    <row r="46" spans="1:36" x14ac:dyDescent="0.25">
      <c r="A46" s="332"/>
      <c r="B46" s="315"/>
      <c r="C46" s="317"/>
      <c r="D46" s="315"/>
      <c r="E46" s="317"/>
      <c r="F46" s="315"/>
      <c r="K46" s="94"/>
      <c r="Q46" s="94"/>
      <c r="R46" s="94"/>
      <c r="S46" s="94"/>
      <c r="T46" s="94"/>
      <c r="U46" s="94"/>
      <c r="V46" s="94"/>
      <c r="W46" s="94"/>
      <c r="X46" s="94"/>
      <c r="Y46" s="94"/>
      <c r="Z46" s="334"/>
      <c r="AA46" s="334"/>
      <c r="AB46" s="335"/>
      <c r="AC46" s="336"/>
      <c r="AD46" s="337"/>
      <c r="AE46" s="337"/>
      <c r="AF46" s="337"/>
      <c r="AG46" s="337"/>
      <c r="AH46" s="337"/>
      <c r="AI46" s="94"/>
      <c r="AJ46" s="94"/>
    </row>
    <row r="47" spans="1:36" x14ac:dyDescent="0.25">
      <c r="A47" s="332"/>
      <c r="B47" s="315"/>
      <c r="C47" s="317"/>
      <c r="D47" s="315"/>
      <c r="E47" s="317"/>
      <c r="F47" s="315"/>
      <c r="K47" s="94"/>
      <c r="Q47" s="94"/>
      <c r="R47" s="94"/>
      <c r="S47" s="94"/>
      <c r="T47" s="94"/>
      <c r="U47" s="94"/>
      <c r="V47" s="94"/>
      <c r="W47" s="94"/>
      <c r="X47" s="94"/>
      <c r="Y47" s="94"/>
      <c r="Z47" s="334"/>
      <c r="AA47" s="334"/>
      <c r="AB47" s="335"/>
      <c r="AC47" s="336"/>
      <c r="AD47" s="337"/>
      <c r="AE47" s="337"/>
      <c r="AF47" s="337"/>
      <c r="AG47" s="337"/>
      <c r="AH47" s="337"/>
      <c r="AI47" s="94"/>
      <c r="AJ47" s="94"/>
    </row>
    <row r="48" spans="1:36" x14ac:dyDescent="0.25">
      <c r="A48" s="332"/>
      <c r="B48" s="315"/>
      <c r="C48" s="317"/>
      <c r="D48" s="315"/>
      <c r="E48" s="317"/>
      <c r="F48" s="315"/>
      <c r="K48" s="94"/>
      <c r="Q48" s="94"/>
      <c r="R48" s="94"/>
      <c r="S48" s="94"/>
      <c r="T48" s="94"/>
      <c r="U48" s="94"/>
      <c r="V48" s="94"/>
      <c r="W48" s="94"/>
      <c r="X48" s="94"/>
      <c r="Y48" s="94"/>
      <c r="Z48" s="334"/>
      <c r="AA48" s="334"/>
      <c r="AB48" s="335"/>
      <c r="AC48" s="336"/>
      <c r="AD48" s="337"/>
      <c r="AE48" s="337"/>
      <c r="AF48" s="337"/>
      <c r="AG48" s="337"/>
      <c r="AH48" s="337"/>
      <c r="AI48" s="94"/>
      <c r="AJ48" s="94"/>
    </row>
    <row r="49" spans="1:36" x14ac:dyDescent="0.25">
      <c r="A49" s="332"/>
      <c r="B49" s="315"/>
      <c r="C49" s="317"/>
      <c r="D49" s="315"/>
      <c r="E49" s="317"/>
      <c r="F49" s="315"/>
      <c r="K49" s="94"/>
      <c r="Q49" s="94"/>
      <c r="R49" s="94"/>
      <c r="S49" s="94"/>
      <c r="T49" s="94"/>
      <c r="U49" s="94"/>
      <c r="V49" s="94"/>
      <c r="W49" s="94"/>
      <c r="X49" s="94"/>
      <c r="Y49" s="94"/>
      <c r="Z49" s="334"/>
      <c r="AA49" s="334"/>
      <c r="AB49" s="335"/>
      <c r="AC49" s="336"/>
      <c r="AD49" s="337"/>
      <c r="AE49" s="337"/>
      <c r="AF49" s="337"/>
      <c r="AG49" s="337"/>
      <c r="AH49" s="337"/>
      <c r="AI49" s="94"/>
      <c r="AJ49" s="94"/>
    </row>
    <row r="50" spans="1:36" x14ac:dyDescent="0.25">
      <c r="A50" s="332"/>
      <c r="B50" s="315"/>
      <c r="C50" s="317"/>
      <c r="D50" s="315"/>
      <c r="E50" s="317"/>
      <c r="F50" s="315"/>
      <c r="K50" s="94"/>
      <c r="Q50" s="94"/>
      <c r="R50" s="94"/>
      <c r="S50" s="94"/>
      <c r="T50" s="94"/>
      <c r="U50" s="94"/>
      <c r="V50" s="94"/>
      <c r="W50" s="94"/>
      <c r="X50" s="94"/>
      <c r="Y50" s="94"/>
      <c r="Z50" s="334"/>
      <c r="AA50" s="334"/>
      <c r="AB50" s="335"/>
      <c r="AC50" s="336"/>
      <c r="AD50" s="337"/>
      <c r="AE50" s="337"/>
      <c r="AF50" s="337"/>
      <c r="AG50" s="337"/>
      <c r="AH50" s="337"/>
      <c r="AI50" s="94"/>
      <c r="AJ50" s="94"/>
    </row>
    <row r="51" spans="1:36" x14ac:dyDescent="0.25">
      <c r="A51" s="332"/>
      <c r="B51" s="315"/>
      <c r="C51" s="317"/>
      <c r="D51" s="315"/>
      <c r="E51" s="317"/>
      <c r="F51" s="315"/>
      <c r="K51" s="94"/>
      <c r="Q51" s="94"/>
      <c r="R51" s="94"/>
      <c r="S51" s="94"/>
      <c r="T51" s="94"/>
      <c r="U51" s="94"/>
      <c r="V51" s="94"/>
      <c r="W51" s="94"/>
      <c r="X51" s="94"/>
      <c r="Y51" s="94"/>
      <c r="Z51" s="334"/>
      <c r="AA51" s="334"/>
      <c r="AB51" s="335"/>
      <c r="AC51" s="336"/>
      <c r="AD51" s="337"/>
      <c r="AE51" s="337"/>
      <c r="AF51" s="337"/>
      <c r="AG51" s="337"/>
      <c r="AH51" s="337"/>
      <c r="AI51" s="94"/>
      <c r="AJ51" s="94"/>
    </row>
    <row r="52" spans="1:36" x14ac:dyDescent="0.25">
      <c r="A52" s="332"/>
      <c r="B52" s="315"/>
      <c r="C52" s="317"/>
      <c r="D52" s="315"/>
      <c r="E52" s="317"/>
      <c r="F52" s="315"/>
      <c r="K52" s="94"/>
      <c r="Q52" s="94"/>
      <c r="R52" s="94"/>
      <c r="S52" s="94"/>
      <c r="T52" s="94"/>
      <c r="U52" s="94"/>
      <c r="V52" s="94"/>
      <c r="W52" s="94"/>
      <c r="X52" s="94"/>
      <c r="Y52" s="94"/>
      <c r="Z52" s="334"/>
      <c r="AA52" s="334"/>
      <c r="AB52" s="335"/>
      <c r="AC52" s="336"/>
      <c r="AD52" s="337"/>
      <c r="AE52" s="337"/>
      <c r="AF52" s="337"/>
      <c r="AG52" s="337"/>
      <c r="AH52" s="337"/>
      <c r="AI52" s="94"/>
      <c r="AJ52" s="94"/>
    </row>
    <row r="53" spans="1:36" x14ac:dyDescent="0.25">
      <c r="A53" s="332"/>
      <c r="B53" s="315"/>
      <c r="C53" s="317"/>
      <c r="D53" s="315"/>
      <c r="E53" s="317"/>
      <c r="F53" s="315"/>
      <c r="K53" s="94"/>
      <c r="Q53" s="94"/>
      <c r="R53" s="94"/>
      <c r="S53" s="94"/>
      <c r="T53" s="94"/>
      <c r="U53" s="94"/>
      <c r="V53" s="94"/>
      <c r="W53" s="94"/>
      <c r="X53" s="94"/>
      <c r="Y53" s="94"/>
      <c r="Z53" s="334"/>
      <c r="AA53" s="334"/>
      <c r="AB53" s="335"/>
      <c r="AC53" s="336"/>
      <c r="AD53" s="337"/>
      <c r="AE53" s="337"/>
      <c r="AF53" s="337"/>
      <c r="AG53" s="337"/>
      <c r="AH53" s="337"/>
      <c r="AI53" s="94"/>
      <c r="AJ53" s="94"/>
    </row>
    <row r="54" spans="1:36" x14ac:dyDescent="0.25">
      <c r="A54" s="332"/>
      <c r="B54" s="315"/>
      <c r="C54" s="317"/>
      <c r="D54" s="315"/>
      <c r="E54" s="317"/>
      <c r="F54" s="315"/>
      <c r="K54" s="94"/>
      <c r="Q54" s="94"/>
      <c r="R54" s="94"/>
      <c r="S54" s="94"/>
      <c r="T54" s="94"/>
      <c r="U54" s="94"/>
      <c r="V54" s="94"/>
      <c r="W54" s="94"/>
      <c r="X54" s="94"/>
      <c r="Y54" s="94"/>
      <c r="Z54" s="334"/>
      <c r="AA54" s="334"/>
      <c r="AB54" s="335"/>
      <c r="AC54" s="336"/>
      <c r="AD54" s="337"/>
      <c r="AE54" s="337"/>
      <c r="AF54" s="337"/>
      <c r="AG54" s="337"/>
      <c r="AH54" s="337"/>
      <c r="AI54" s="94"/>
      <c r="AJ54" s="94"/>
    </row>
    <row r="55" spans="1:36" x14ac:dyDescent="0.25">
      <c r="A55" s="332"/>
      <c r="B55" s="315"/>
      <c r="C55" s="317"/>
      <c r="D55" s="315"/>
      <c r="E55" s="317"/>
      <c r="F55" s="315"/>
      <c r="K55" s="94"/>
      <c r="Q55" s="94"/>
      <c r="R55" s="94"/>
      <c r="S55" s="94"/>
      <c r="T55" s="94"/>
      <c r="U55" s="94"/>
      <c r="V55" s="94"/>
      <c r="W55" s="94"/>
      <c r="X55" s="94"/>
      <c r="Y55" s="94"/>
      <c r="Z55" s="334"/>
      <c r="AA55" s="334"/>
      <c r="AB55" s="335"/>
      <c r="AC55" s="336"/>
      <c r="AD55" s="337"/>
      <c r="AE55" s="337"/>
      <c r="AF55" s="337"/>
      <c r="AG55" s="337"/>
      <c r="AH55" s="337"/>
      <c r="AI55" s="94"/>
      <c r="AJ55" s="94"/>
    </row>
    <row r="56" spans="1:36" x14ac:dyDescent="0.25">
      <c r="A56" s="332"/>
      <c r="B56" s="315"/>
      <c r="C56" s="317"/>
      <c r="D56" s="315"/>
      <c r="E56" s="317"/>
      <c r="F56" s="315"/>
      <c r="K56" s="94"/>
      <c r="Q56" s="94"/>
      <c r="R56" s="94"/>
      <c r="S56" s="94"/>
      <c r="T56" s="94"/>
      <c r="U56" s="94"/>
      <c r="V56" s="94"/>
      <c r="W56" s="94"/>
      <c r="X56" s="94"/>
      <c r="Y56" s="94"/>
      <c r="Z56" s="334"/>
      <c r="AA56" s="334"/>
      <c r="AB56" s="335"/>
      <c r="AC56" s="336"/>
      <c r="AD56" s="337"/>
      <c r="AE56" s="337"/>
      <c r="AF56" s="337"/>
      <c r="AG56" s="337"/>
      <c r="AH56" s="337"/>
      <c r="AI56" s="94"/>
      <c r="AJ56" s="94"/>
    </row>
    <row r="57" spans="1:36" x14ac:dyDescent="0.25">
      <c r="A57" s="332"/>
      <c r="B57" s="315"/>
      <c r="C57" s="317"/>
      <c r="D57" s="315"/>
      <c r="E57" s="317"/>
      <c r="F57" s="315"/>
      <c r="K57" s="94"/>
      <c r="Q57" s="94"/>
      <c r="R57" s="94"/>
      <c r="S57" s="94"/>
      <c r="T57" s="94"/>
      <c r="U57" s="94"/>
      <c r="V57" s="94"/>
      <c r="W57" s="94"/>
      <c r="X57" s="94"/>
      <c r="Y57" s="94"/>
      <c r="Z57" s="334"/>
      <c r="AA57" s="334"/>
      <c r="AB57" s="335"/>
      <c r="AC57" s="336"/>
      <c r="AD57" s="337"/>
      <c r="AE57" s="337"/>
      <c r="AF57" s="337"/>
      <c r="AG57" s="337"/>
      <c r="AH57" s="337"/>
      <c r="AI57" s="94"/>
      <c r="AJ57" s="94"/>
    </row>
    <row r="58" spans="1:36" x14ac:dyDescent="0.25">
      <c r="A58" s="332"/>
      <c r="B58" s="315"/>
      <c r="C58" s="317"/>
      <c r="D58" s="315"/>
      <c r="E58" s="317"/>
      <c r="F58" s="315"/>
      <c r="K58" s="94"/>
      <c r="Q58" s="94"/>
      <c r="R58" s="94"/>
      <c r="S58" s="94"/>
      <c r="T58" s="94"/>
      <c r="U58" s="94"/>
      <c r="V58" s="94"/>
      <c r="W58" s="94"/>
      <c r="X58" s="94"/>
      <c r="Y58" s="94"/>
      <c r="Z58" s="334"/>
      <c r="AA58" s="334"/>
      <c r="AB58" s="335"/>
      <c r="AC58" s="336"/>
      <c r="AD58" s="337"/>
      <c r="AE58" s="337"/>
      <c r="AF58" s="337"/>
      <c r="AG58" s="337"/>
      <c r="AH58" s="337"/>
      <c r="AI58" s="94"/>
      <c r="AJ58" s="94"/>
    </row>
    <row r="59" spans="1:36" x14ac:dyDescent="0.25">
      <c r="A59" s="332"/>
      <c r="B59" s="315"/>
      <c r="C59" s="317"/>
      <c r="D59" s="315"/>
      <c r="E59" s="317"/>
      <c r="F59" s="315"/>
      <c r="K59" s="94"/>
      <c r="Q59" s="94"/>
      <c r="R59" s="94"/>
      <c r="S59" s="94"/>
      <c r="T59" s="94"/>
      <c r="U59" s="94"/>
      <c r="V59" s="94"/>
      <c r="W59" s="94"/>
      <c r="X59" s="94"/>
      <c r="Y59" s="94"/>
      <c r="Z59" s="334"/>
      <c r="AA59" s="334"/>
      <c r="AB59" s="335"/>
      <c r="AC59" s="336"/>
      <c r="AD59" s="337"/>
      <c r="AE59" s="337"/>
      <c r="AF59" s="337"/>
      <c r="AG59" s="337"/>
      <c r="AH59" s="337"/>
      <c r="AI59" s="94"/>
      <c r="AJ59" s="94"/>
    </row>
    <row r="60" spans="1:36" x14ac:dyDescent="0.25">
      <c r="A60" s="332"/>
      <c r="B60" s="315"/>
      <c r="C60" s="317"/>
      <c r="D60" s="315"/>
      <c r="E60" s="317"/>
      <c r="F60" s="315"/>
      <c r="K60" s="94"/>
      <c r="Q60" s="94"/>
      <c r="R60" s="94"/>
      <c r="S60" s="94"/>
      <c r="T60" s="94"/>
      <c r="U60" s="94"/>
      <c r="V60" s="94"/>
      <c r="W60" s="94"/>
      <c r="X60" s="94"/>
      <c r="Y60" s="94"/>
      <c r="Z60" s="334"/>
      <c r="AA60" s="334"/>
      <c r="AB60" s="335"/>
      <c r="AC60" s="336"/>
      <c r="AD60" s="337"/>
      <c r="AE60" s="337"/>
      <c r="AF60" s="337"/>
      <c r="AG60" s="337"/>
      <c r="AH60" s="337"/>
      <c r="AI60" s="94"/>
      <c r="AJ60" s="94"/>
    </row>
    <row r="61" spans="1:36" x14ac:dyDescent="0.25">
      <c r="A61" s="332"/>
      <c r="B61" s="315"/>
      <c r="C61" s="317"/>
      <c r="D61" s="315"/>
      <c r="E61" s="317"/>
      <c r="F61" s="315"/>
      <c r="K61" s="94"/>
      <c r="Q61" s="94"/>
      <c r="R61" s="94"/>
      <c r="S61" s="94"/>
      <c r="T61" s="94"/>
      <c r="U61" s="94"/>
      <c r="V61" s="94"/>
      <c r="W61" s="94"/>
      <c r="X61" s="94"/>
      <c r="Y61" s="94"/>
      <c r="Z61" s="334"/>
      <c r="AA61" s="334"/>
      <c r="AB61" s="335"/>
      <c r="AC61" s="336"/>
      <c r="AD61" s="337"/>
      <c r="AE61" s="337"/>
      <c r="AF61" s="337"/>
      <c r="AG61" s="337"/>
      <c r="AH61" s="337"/>
      <c r="AI61" s="94"/>
      <c r="AJ61" s="94"/>
    </row>
    <row r="62" spans="1:36" x14ac:dyDescent="0.25">
      <c r="A62" s="332"/>
      <c r="B62" s="315"/>
      <c r="C62" s="317"/>
      <c r="D62" s="315"/>
      <c r="E62" s="317"/>
      <c r="F62" s="315"/>
      <c r="K62" s="94"/>
      <c r="Q62" s="94"/>
      <c r="R62" s="94"/>
      <c r="S62" s="94"/>
      <c r="T62" s="94"/>
      <c r="U62" s="94"/>
      <c r="V62" s="94"/>
      <c r="W62" s="94"/>
      <c r="X62" s="94"/>
      <c r="Y62" s="94"/>
      <c r="Z62" s="334"/>
      <c r="AA62" s="334"/>
      <c r="AB62" s="335"/>
      <c r="AC62" s="336"/>
      <c r="AD62" s="337"/>
      <c r="AE62" s="337"/>
      <c r="AF62" s="337"/>
      <c r="AG62" s="337"/>
      <c r="AH62" s="337"/>
      <c r="AI62" s="94"/>
      <c r="AJ62" s="94"/>
    </row>
    <row r="63" spans="1:36" x14ac:dyDescent="0.25">
      <c r="A63" s="332"/>
      <c r="B63" s="315"/>
      <c r="C63" s="317"/>
      <c r="D63" s="315"/>
      <c r="E63" s="317"/>
      <c r="F63" s="315"/>
      <c r="K63" s="94"/>
      <c r="Q63" s="94"/>
      <c r="R63" s="94"/>
      <c r="S63" s="94"/>
      <c r="T63" s="94"/>
      <c r="U63" s="94"/>
      <c r="V63" s="94"/>
      <c r="W63" s="94"/>
      <c r="X63" s="94"/>
      <c r="Y63" s="94"/>
      <c r="Z63" s="334"/>
      <c r="AA63" s="334"/>
      <c r="AB63" s="335"/>
      <c r="AC63" s="336"/>
      <c r="AD63" s="337"/>
      <c r="AE63" s="337"/>
      <c r="AF63" s="337"/>
      <c r="AG63" s="337"/>
      <c r="AH63" s="337"/>
      <c r="AI63" s="94"/>
      <c r="AJ63" s="94"/>
    </row>
    <row r="64" spans="1:36" x14ac:dyDescent="0.25">
      <c r="A64" s="332"/>
      <c r="B64" s="315"/>
      <c r="C64" s="317"/>
      <c r="D64" s="315"/>
      <c r="E64" s="317"/>
      <c r="F64" s="315"/>
      <c r="K64" s="94"/>
      <c r="Q64" s="94"/>
      <c r="R64" s="94"/>
      <c r="S64" s="94"/>
      <c r="T64" s="94"/>
      <c r="U64" s="94"/>
      <c r="V64" s="94"/>
      <c r="W64" s="94"/>
      <c r="X64" s="94"/>
      <c r="Y64" s="94"/>
      <c r="Z64" s="334"/>
      <c r="AA64" s="334"/>
      <c r="AB64" s="335"/>
      <c r="AC64" s="336"/>
      <c r="AD64" s="337"/>
      <c r="AE64" s="337"/>
      <c r="AF64" s="337"/>
      <c r="AG64" s="337"/>
      <c r="AH64" s="337"/>
      <c r="AI64" s="94"/>
      <c r="AJ64" s="94"/>
    </row>
    <row r="65" spans="1:36" x14ac:dyDescent="0.25">
      <c r="A65" s="332"/>
      <c r="B65" s="315"/>
      <c r="C65" s="317"/>
      <c r="D65" s="315"/>
      <c r="E65" s="317"/>
      <c r="F65" s="315"/>
      <c r="K65" s="94"/>
      <c r="Q65" s="94"/>
      <c r="R65" s="94"/>
      <c r="S65" s="94"/>
      <c r="T65" s="94"/>
      <c r="U65" s="94"/>
      <c r="V65" s="94"/>
      <c r="W65" s="94"/>
      <c r="X65" s="94"/>
      <c r="Y65" s="94"/>
      <c r="Z65" s="334"/>
      <c r="AA65" s="334"/>
      <c r="AB65" s="335"/>
      <c r="AC65" s="336"/>
      <c r="AD65" s="337"/>
      <c r="AE65" s="337"/>
      <c r="AF65" s="337"/>
      <c r="AG65" s="337"/>
      <c r="AH65" s="337"/>
      <c r="AI65" s="94"/>
      <c r="AJ65" s="94"/>
    </row>
    <row r="66" spans="1:36" x14ac:dyDescent="0.25">
      <c r="A66" s="332"/>
      <c r="B66" s="315"/>
      <c r="C66" s="317"/>
      <c r="D66" s="315"/>
      <c r="E66" s="317"/>
      <c r="F66" s="315"/>
      <c r="K66" s="94"/>
      <c r="Q66" s="94"/>
      <c r="R66" s="94"/>
      <c r="S66" s="94"/>
      <c r="T66" s="94"/>
      <c r="U66" s="94"/>
      <c r="V66" s="94"/>
      <c r="W66" s="94"/>
      <c r="X66" s="94"/>
      <c r="Y66" s="94"/>
      <c r="Z66" s="334"/>
      <c r="AA66" s="334"/>
      <c r="AB66" s="335"/>
      <c r="AC66" s="336"/>
      <c r="AD66" s="337"/>
      <c r="AE66" s="337"/>
      <c r="AF66" s="337"/>
      <c r="AG66" s="337"/>
      <c r="AH66" s="337"/>
      <c r="AI66" s="94"/>
      <c r="AJ66" s="94"/>
    </row>
    <row r="67" spans="1:36" x14ac:dyDescent="0.25">
      <c r="A67" s="332"/>
      <c r="B67" s="315"/>
      <c r="C67" s="317"/>
      <c r="D67" s="315"/>
      <c r="E67" s="317"/>
      <c r="F67" s="315"/>
      <c r="K67" s="94"/>
      <c r="Q67" s="94"/>
      <c r="R67" s="94"/>
      <c r="S67" s="94"/>
      <c r="T67" s="94"/>
      <c r="U67" s="94"/>
      <c r="V67" s="94"/>
      <c r="W67" s="94"/>
      <c r="X67" s="94"/>
      <c r="Y67" s="94"/>
      <c r="Z67" s="334"/>
      <c r="AA67" s="334"/>
      <c r="AB67" s="335"/>
      <c r="AC67" s="336"/>
      <c r="AD67" s="337"/>
      <c r="AE67" s="337"/>
      <c r="AF67" s="337"/>
      <c r="AG67" s="337"/>
      <c r="AH67" s="337"/>
      <c r="AI67" s="94"/>
      <c r="AJ67" s="94"/>
    </row>
    <row r="68" spans="1:36" x14ac:dyDescent="0.25">
      <c r="A68" s="332"/>
      <c r="B68" s="315"/>
      <c r="C68" s="317"/>
      <c r="D68" s="315"/>
      <c r="E68" s="317"/>
      <c r="F68" s="315"/>
      <c r="K68" s="94"/>
      <c r="Q68" s="94"/>
      <c r="R68" s="94"/>
      <c r="S68" s="94"/>
      <c r="T68" s="94"/>
      <c r="U68" s="94"/>
      <c r="V68" s="94"/>
      <c r="W68" s="94"/>
      <c r="X68" s="94"/>
      <c r="Y68" s="94"/>
      <c r="Z68" s="334"/>
      <c r="AA68" s="334"/>
      <c r="AB68" s="335"/>
      <c r="AC68" s="336"/>
      <c r="AD68" s="337"/>
      <c r="AE68" s="337"/>
      <c r="AF68" s="337"/>
      <c r="AG68" s="337"/>
      <c r="AH68" s="337"/>
      <c r="AI68" s="94"/>
      <c r="AJ68" s="94"/>
    </row>
    <row r="69" spans="1:36" x14ac:dyDescent="0.25">
      <c r="A69" s="332"/>
      <c r="B69" s="315"/>
      <c r="C69" s="317"/>
      <c r="D69" s="315"/>
      <c r="E69" s="317"/>
      <c r="F69" s="315"/>
      <c r="K69" s="94"/>
      <c r="Q69" s="94"/>
      <c r="R69" s="94"/>
      <c r="S69" s="94"/>
      <c r="T69" s="94"/>
      <c r="U69" s="94"/>
      <c r="V69" s="94"/>
      <c r="W69" s="94"/>
      <c r="X69" s="94"/>
      <c r="Y69" s="94"/>
      <c r="Z69" s="334"/>
      <c r="AA69" s="334"/>
      <c r="AB69" s="335"/>
      <c r="AC69" s="336"/>
      <c r="AD69" s="337"/>
      <c r="AE69" s="337"/>
      <c r="AF69" s="337"/>
      <c r="AG69" s="337"/>
      <c r="AH69" s="337"/>
      <c r="AI69" s="94"/>
      <c r="AJ69" s="94"/>
    </row>
    <row r="70" spans="1:36" x14ac:dyDescent="0.25">
      <c r="A70" s="332"/>
      <c r="B70" s="315"/>
      <c r="C70" s="317"/>
      <c r="D70" s="315"/>
      <c r="E70" s="317"/>
      <c r="F70" s="315"/>
      <c r="K70" s="94"/>
      <c r="Q70" s="94"/>
      <c r="R70" s="94"/>
      <c r="S70" s="94"/>
      <c r="T70" s="94"/>
      <c r="U70" s="94"/>
      <c r="V70" s="94"/>
      <c r="W70" s="94"/>
      <c r="X70" s="94"/>
      <c r="Y70" s="94"/>
      <c r="Z70" s="334"/>
      <c r="AA70" s="334"/>
      <c r="AB70" s="335"/>
      <c r="AC70" s="336"/>
      <c r="AD70" s="337"/>
      <c r="AE70" s="337"/>
      <c r="AF70" s="337"/>
      <c r="AG70" s="337"/>
      <c r="AH70" s="337"/>
      <c r="AI70" s="94"/>
      <c r="AJ70" s="94"/>
    </row>
    <row r="71" spans="1:36" x14ac:dyDescent="0.25">
      <c r="A71" s="332"/>
      <c r="B71" s="315"/>
      <c r="C71" s="317"/>
      <c r="D71" s="315"/>
      <c r="E71" s="317"/>
      <c r="F71" s="315"/>
      <c r="K71" s="94"/>
      <c r="Q71" s="94"/>
      <c r="R71" s="94"/>
      <c r="S71" s="94"/>
      <c r="T71" s="94"/>
      <c r="U71" s="94"/>
      <c r="V71" s="94"/>
      <c r="W71" s="94"/>
      <c r="X71" s="94"/>
      <c r="Y71" s="94"/>
      <c r="Z71" s="334"/>
      <c r="AA71" s="334"/>
      <c r="AB71" s="335"/>
      <c r="AC71" s="336"/>
      <c r="AD71" s="337"/>
      <c r="AE71" s="337"/>
      <c r="AF71" s="337"/>
      <c r="AG71" s="337"/>
      <c r="AH71" s="337"/>
      <c r="AI71" s="94"/>
      <c r="AJ71" s="94"/>
    </row>
    <row r="72" spans="1:36" x14ac:dyDescent="0.25">
      <c r="A72" s="332"/>
      <c r="B72" s="315"/>
      <c r="C72" s="317"/>
      <c r="D72" s="315"/>
      <c r="E72" s="317"/>
      <c r="F72" s="315"/>
      <c r="K72" s="94"/>
      <c r="Q72" s="94"/>
      <c r="R72" s="94"/>
      <c r="S72" s="94"/>
      <c r="T72" s="94"/>
      <c r="U72" s="94"/>
      <c r="V72" s="94"/>
      <c r="W72" s="94"/>
      <c r="X72" s="94"/>
      <c r="Y72" s="94"/>
      <c r="Z72" s="334"/>
      <c r="AA72" s="334"/>
      <c r="AB72" s="335"/>
      <c r="AC72" s="336"/>
      <c r="AD72" s="337"/>
      <c r="AE72" s="337"/>
      <c r="AF72" s="337"/>
      <c r="AG72" s="337"/>
      <c r="AH72" s="337"/>
      <c r="AI72" s="94"/>
      <c r="AJ72" s="94"/>
    </row>
    <row r="73" spans="1:36" x14ac:dyDescent="0.25">
      <c r="A73" s="332"/>
      <c r="B73" s="315"/>
      <c r="C73" s="317"/>
      <c r="D73" s="315"/>
      <c r="E73" s="317"/>
      <c r="F73" s="315"/>
      <c r="K73" s="94"/>
      <c r="Q73" s="94"/>
      <c r="R73" s="94"/>
      <c r="S73" s="94"/>
      <c r="T73" s="94"/>
      <c r="U73" s="94"/>
      <c r="V73" s="94"/>
      <c r="W73" s="94"/>
      <c r="X73" s="94"/>
      <c r="Y73" s="94"/>
      <c r="Z73" s="334"/>
      <c r="AA73" s="334"/>
      <c r="AB73" s="335"/>
      <c r="AC73" s="336"/>
      <c r="AD73" s="337"/>
      <c r="AE73" s="337"/>
      <c r="AF73" s="337"/>
      <c r="AG73" s="337"/>
      <c r="AH73" s="337"/>
      <c r="AI73" s="94"/>
      <c r="AJ73" s="94"/>
    </row>
    <row r="74" spans="1:36" x14ac:dyDescent="0.25">
      <c r="A74" s="332"/>
      <c r="B74" s="315"/>
      <c r="C74" s="317"/>
      <c r="D74" s="315"/>
      <c r="E74" s="317"/>
      <c r="F74" s="315"/>
      <c r="K74" s="94"/>
      <c r="Q74" s="94"/>
      <c r="R74" s="94"/>
      <c r="S74" s="94"/>
      <c r="T74" s="94"/>
      <c r="U74" s="94"/>
      <c r="V74" s="94"/>
      <c r="W74" s="94"/>
      <c r="X74" s="94"/>
      <c r="Y74" s="94"/>
      <c r="Z74" s="334"/>
      <c r="AA74" s="334"/>
      <c r="AB74" s="335"/>
      <c r="AC74" s="336"/>
      <c r="AD74" s="337"/>
      <c r="AE74" s="337"/>
      <c r="AF74" s="337"/>
      <c r="AG74" s="337"/>
      <c r="AH74" s="337"/>
      <c r="AI74" s="94"/>
      <c r="AJ74" s="94"/>
    </row>
    <row r="75" spans="1:36" x14ac:dyDescent="0.25">
      <c r="A75" s="332"/>
      <c r="B75" s="315"/>
      <c r="C75" s="317"/>
      <c r="D75" s="315"/>
      <c r="E75" s="317"/>
      <c r="F75" s="315"/>
      <c r="K75" s="94"/>
      <c r="Q75" s="94"/>
      <c r="R75" s="94"/>
      <c r="S75" s="94"/>
      <c r="T75" s="94"/>
      <c r="U75" s="94"/>
      <c r="V75" s="94"/>
      <c r="W75" s="94"/>
      <c r="X75" s="94"/>
      <c r="Y75" s="94"/>
      <c r="Z75" s="334"/>
      <c r="AA75" s="334"/>
      <c r="AB75" s="335"/>
      <c r="AC75" s="336"/>
      <c r="AD75" s="337"/>
      <c r="AE75" s="337"/>
      <c r="AF75" s="337"/>
      <c r="AG75" s="337"/>
      <c r="AH75" s="337"/>
      <c r="AI75" s="94"/>
      <c r="AJ75" s="94"/>
    </row>
    <row r="76" spans="1:36" x14ac:dyDescent="0.25">
      <c r="A76" s="332"/>
      <c r="B76" s="315"/>
      <c r="C76" s="317"/>
      <c r="D76" s="315"/>
      <c r="E76" s="317"/>
      <c r="F76" s="315"/>
      <c r="K76" s="94"/>
      <c r="Q76" s="94"/>
      <c r="R76" s="94"/>
      <c r="S76" s="94"/>
      <c r="T76" s="94"/>
      <c r="U76" s="94"/>
      <c r="V76" s="94"/>
      <c r="W76" s="94"/>
      <c r="X76" s="94"/>
      <c r="Y76" s="94"/>
      <c r="Z76" s="334"/>
      <c r="AA76" s="334"/>
      <c r="AB76" s="335"/>
      <c r="AC76" s="336"/>
      <c r="AD76" s="337"/>
      <c r="AE76" s="337"/>
      <c r="AF76" s="337"/>
      <c r="AG76" s="337"/>
      <c r="AH76" s="337"/>
      <c r="AI76" s="94"/>
      <c r="AJ76" s="94"/>
    </row>
    <row r="77" spans="1:36" x14ac:dyDescent="0.25">
      <c r="A77" s="332"/>
      <c r="B77" s="315"/>
      <c r="C77" s="317"/>
      <c r="D77" s="315"/>
      <c r="E77" s="317"/>
      <c r="F77" s="315"/>
      <c r="K77" s="94"/>
      <c r="Q77" s="94"/>
      <c r="R77" s="94"/>
      <c r="S77" s="94"/>
      <c r="T77" s="94"/>
      <c r="U77" s="94"/>
      <c r="V77" s="94"/>
      <c r="W77" s="94"/>
      <c r="X77" s="94"/>
      <c r="Y77" s="94"/>
      <c r="Z77" s="334"/>
      <c r="AA77" s="334"/>
      <c r="AB77" s="335"/>
      <c r="AC77" s="336"/>
      <c r="AD77" s="337"/>
      <c r="AE77" s="337"/>
      <c r="AF77" s="337"/>
      <c r="AG77" s="337"/>
      <c r="AH77" s="337"/>
      <c r="AI77" s="94"/>
      <c r="AJ77" s="94"/>
    </row>
    <row r="78" spans="1:36" x14ac:dyDescent="0.25">
      <c r="A78" s="332"/>
      <c r="B78" s="315"/>
      <c r="C78" s="317"/>
      <c r="D78" s="315"/>
      <c r="E78" s="317"/>
      <c r="F78" s="315"/>
      <c r="K78" s="94"/>
      <c r="Q78" s="94"/>
      <c r="R78" s="94"/>
      <c r="S78" s="94"/>
      <c r="T78" s="94"/>
      <c r="U78" s="94"/>
      <c r="V78" s="94"/>
      <c r="W78" s="94"/>
      <c r="X78" s="94"/>
      <c r="Y78" s="94"/>
      <c r="Z78" s="334"/>
      <c r="AA78" s="334"/>
      <c r="AB78" s="335"/>
      <c r="AC78" s="336"/>
      <c r="AD78" s="337"/>
      <c r="AE78" s="337"/>
      <c r="AF78" s="337"/>
      <c r="AG78" s="337"/>
      <c r="AH78" s="337"/>
      <c r="AI78" s="94"/>
      <c r="AJ78" s="94"/>
    </row>
    <row r="79" spans="1:36" x14ac:dyDescent="0.25">
      <c r="A79" s="332"/>
      <c r="B79" s="315"/>
      <c r="C79" s="317"/>
      <c r="D79" s="315"/>
      <c r="E79" s="317"/>
      <c r="F79" s="315"/>
      <c r="K79" s="94"/>
      <c r="Q79" s="94"/>
      <c r="R79" s="94"/>
      <c r="S79" s="94"/>
      <c r="T79" s="94"/>
      <c r="U79" s="94"/>
      <c r="V79" s="94"/>
      <c r="W79" s="94"/>
      <c r="X79" s="94"/>
      <c r="Y79" s="94"/>
      <c r="Z79" s="334"/>
      <c r="AA79" s="334"/>
      <c r="AB79" s="335"/>
      <c r="AC79" s="336"/>
      <c r="AD79" s="337"/>
      <c r="AE79" s="337"/>
      <c r="AF79" s="337"/>
      <c r="AG79" s="337"/>
      <c r="AH79" s="337"/>
      <c r="AI79" s="94"/>
      <c r="AJ79" s="94"/>
    </row>
    <row r="80" spans="1:36" x14ac:dyDescent="0.25">
      <c r="A80" s="332"/>
      <c r="B80" s="315"/>
      <c r="C80" s="317"/>
      <c r="D80" s="315"/>
      <c r="E80" s="317"/>
      <c r="F80" s="315"/>
      <c r="K80" s="94"/>
      <c r="Q80" s="94"/>
      <c r="R80" s="94"/>
      <c r="S80" s="94"/>
      <c r="T80" s="94"/>
      <c r="U80" s="94"/>
      <c r="V80" s="94"/>
      <c r="W80" s="94"/>
      <c r="X80" s="94"/>
      <c r="Y80" s="94"/>
      <c r="Z80" s="334"/>
      <c r="AA80" s="334"/>
      <c r="AB80" s="335"/>
      <c r="AC80" s="336"/>
      <c r="AD80" s="337"/>
      <c r="AE80" s="337"/>
      <c r="AF80" s="337"/>
      <c r="AG80" s="337"/>
      <c r="AH80" s="337"/>
      <c r="AI80" s="94"/>
      <c r="AJ80" s="94"/>
    </row>
    <row r="81" spans="1:36" x14ac:dyDescent="0.25">
      <c r="A81" s="332"/>
      <c r="B81" s="315"/>
      <c r="C81" s="317"/>
      <c r="D81" s="315"/>
      <c r="E81" s="317"/>
      <c r="F81" s="315"/>
      <c r="K81" s="94"/>
      <c r="Q81" s="94"/>
      <c r="R81" s="94"/>
      <c r="S81" s="94"/>
      <c r="T81" s="94"/>
      <c r="U81" s="94"/>
      <c r="V81" s="94"/>
      <c r="W81" s="94"/>
      <c r="X81" s="94"/>
      <c r="Y81" s="94"/>
      <c r="Z81" s="334"/>
      <c r="AA81" s="334"/>
      <c r="AB81" s="335"/>
      <c r="AC81" s="336"/>
      <c r="AD81" s="337"/>
      <c r="AE81" s="337"/>
      <c r="AF81" s="337"/>
      <c r="AG81" s="337"/>
      <c r="AH81" s="337"/>
      <c r="AI81" s="94"/>
      <c r="AJ81" s="94"/>
    </row>
    <row r="82" spans="1:36" x14ac:dyDescent="0.25">
      <c r="A82" s="332"/>
      <c r="B82" s="315"/>
      <c r="C82" s="317"/>
      <c r="D82" s="315"/>
      <c r="E82" s="317"/>
      <c r="F82" s="315"/>
      <c r="K82" s="94"/>
      <c r="Q82" s="94"/>
      <c r="R82" s="94"/>
      <c r="S82" s="94"/>
      <c r="T82" s="94"/>
      <c r="U82" s="94"/>
      <c r="V82" s="94"/>
      <c r="W82" s="94"/>
      <c r="X82" s="94"/>
      <c r="Y82" s="94"/>
      <c r="Z82" s="334"/>
      <c r="AA82" s="334"/>
      <c r="AB82" s="335"/>
      <c r="AC82" s="336"/>
      <c r="AD82" s="337"/>
      <c r="AE82" s="337"/>
      <c r="AF82" s="337"/>
      <c r="AG82" s="337"/>
      <c r="AH82" s="337"/>
      <c r="AI82" s="94"/>
      <c r="AJ82" s="94"/>
    </row>
    <row r="83" spans="1:36" x14ac:dyDescent="0.25">
      <c r="A83" s="332"/>
      <c r="B83" s="315"/>
      <c r="C83" s="317"/>
      <c r="D83" s="315"/>
      <c r="E83" s="317"/>
      <c r="F83" s="315"/>
      <c r="K83" s="94"/>
      <c r="Q83" s="94"/>
      <c r="R83" s="94"/>
      <c r="S83" s="94"/>
      <c r="T83" s="94"/>
      <c r="U83" s="94"/>
      <c r="V83" s="94"/>
      <c r="W83" s="94"/>
      <c r="X83" s="94"/>
      <c r="Y83" s="94"/>
      <c r="Z83" s="334"/>
      <c r="AA83" s="334"/>
      <c r="AB83" s="335"/>
      <c r="AC83" s="336"/>
      <c r="AD83" s="337"/>
      <c r="AE83" s="337"/>
      <c r="AF83" s="337"/>
      <c r="AG83" s="337"/>
      <c r="AH83" s="337"/>
      <c r="AI83" s="94"/>
      <c r="AJ83" s="94"/>
    </row>
    <row r="84" spans="1:36" x14ac:dyDescent="0.25">
      <c r="A84" s="332"/>
      <c r="B84" s="315"/>
      <c r="C84" s="317"/>
      <c r="D84" s="315"/>
      <c r="E84" s="317"/>
      <c r="F84" s="315"/>
      <c r="K84" s="94"/>
      <c r="Q84" s="94"/>
      <c r="R84" s="94"/>
      <c r="S84" s="94"/>
      <c r="T84" s="94"/>
      <c r="U84" s="94"/>
      <c r="V84" s="94"/>
      <c r="W84" s="94"/>
      <c r="X84" s="94"/>
      <c r="Y84" s="94"/>
      <c r="Z84" s="335"/>
      <c r="AA84" s="335"/>
      <c r="AB84" s="335"/>
      <c r="AC84" s="336"/>
      <c r="AD84" s="337"/>
      <c r="AE84" s="337"/>
      <c r="AF84" s="337"/>
      <c r="AG84" s="337"/>
      <c r="AH84" s="337"/>
      <c r="AI84" s="94"/>
      <c r="AJ84" s="94"/>
    </row>
    <row r="85" spans="1:36" x14ac:dyDescent="0.25">
      <c r="A85" s="332"/>
      <c r="B85" s="315"/>
      <c r="C85" s="317"/>
      <c r="D85" s="315"/>
      <c r="E85" s="317"/>
      <c r="F85" s="315"/>
      <c r="K85" s="94"/>
      <c r="Q85" s="94"/>
      <c r="R85" s="94"/>
      <c r="S85" s="94"/>
      <c r="T85" s="94"/>
      <c r="U85" s="94"/>
      <c r="V85" s="94"/>
      <c r="W85" s="94"/>
      <c r="X85" s="94"/>
      <c r="Y85" s="94"/>
      <c r="Z85" s="335"/>
      <c r="AA85" s="335"/>
      <c r="AB85" s="335"/>
      <c r="AC85" s="336"/>
      <c r="AD85" s="337"/>
      <c r="AE85" s="337"/>
      <c r="AF85" s="337"/>
      <c r="AG85" s="337"/>
      <c r="AH85" s="337"/>
      <c r="AI85" s="94"/>
      <c r="AJ85" s="94"/>
    </row>
    <row r="86" spans="1:36" x14ac:dyDescent="0.25">
      <c r="A86" s="332"/>
      <c r="B86" s="315"/>
      <c r="C86" s="317"/>
      <c r="D86" s="315"/>
      <c r="E86" s="317"/>
      <c r="F86" s="315"/>
      <c r="K86" s="94"/>
      <c r="Q86" s="94"/>
      <c r="R86" s="94"/>
      <c r="S86" s="94"/>
      <c r="T86" s="94"/>
      <c r="U86" s="94"/>
      <c r="V86" s="94"/>
      <c r="W86" s="94"/>
      <c r="X86" s="94"/>
      <c r="Y86" s="94"/>
      <c r="Z86" s="335"/>
      <c r="AA86" s="335"/>
      <c r="AB86" s="335"/>
      <c r="AC86" s="336"/>
      <c r="AD86" s="337"/>
      <c r="AE86" s="337"/>
      <c r="AF86" s="337"/>
      <c r="AG86" s="337"/>
      <c r="AH86" s="337"/>
      <c r="AI86" s="94"/>
      <c r="AJ86" s="94"/>
    </row>
    <row r="87" spans="1:36" x14ac:dyDescent="0.25">
      <c r="A87" s="332"/>
      <c r="B87" s="315"/>
      <c r="C87" s="317"/>
      <c r="D87" s="315"/>
      <c r="E87" s="317"/>
      <c r="F87" s="315"/>
      <c r="K87" s="94"/>
      <c r="Q87" s="94"/>
      <c r="R87" s="94"/>
      <c r="S87" s="94"/>
      <c r="T87" s="94"/>
      <c r="U87" s="94"/>
      <c r="V87" s="94"/>
      <c r="W87" s="94"/>
      <c r="X87" s="94"/>
      <c r="Y87" s="94"/>
      <c r="Z87" s="335"/>
      <c r="AA87" s="335"/>
      <c r="AB87" s="335"/>
      <c r="AC87" s="336"/>
      <c r="AD87" s="337"/>
      <c r="AE87" s="337"/>
      <c r="AF87" s="337"/>
      <c r="AG87" s="337"/>
      <c r="AH87" s="337"/>
      <c r="AI87" s="94"/>
      <c r="AJ87" s="94"/>
    </row>
    <row r="88" spans="1:36" x14ac:dyDescent="0.25">
      <c r="A88" s="332"/>
      <c r="B88" s="315"/>
      <c r="C88" s="317"/>
      <c r="D88" s="315"/>
      <c r="E88" s="317"/>
      <c r="F88" s="315"/>
      <c r="K88" s="94"/>
      <c r="Q88" s="94"/>
      <c r="R88" s="94"/>
      <c r="S88" s="94"/>
      <c r="T88" s="94"/>
      <c r="U88" s="94"/>
      <c r="V88" s="94"/>
      <c r="W88" s="94"/>
      <c r="X88" s="94"/>
      <c r="Y88" s="94"/>
      <c r="Z88" s="335"/>
      <c r="AA88" s="335"/>
      <c r="AB88" s="335"/>
      <c r="AC88" s="336"/>
      <c r="AD88" s="337"/>
      <c r="AE88" s="337"/>
      <c r="AF88" s="337"/>
      <c r="AG88" s="337"/>
      <c r="AH88" s="337"/>
      <c r="AI88" s="94"/>
      <c r="AJ88" s="94"/>
    </row>
    <row r="89" spans="1:36" x14ac:dyDescent="0.25">
      <c r="A89" s="332"/>
      <c r="B89" s="315"/>
      <c r="C89" s="317"/>
      <c r="D89" s="315"/>
      <c r="E89" s="317"/>
      <c r="F89" s="315"/>
      <c r="K89" s="94"/>
      <c r="Q89" s="94"/>
      <c r="R89" s="94"/>
      <c r="S89" s="94"/>
      <c r="T89" s="94"/>
      <c r="U89" s="94"/>
      <c r="V89" s="94"/>
      <c r="W89" s="94"/>
      <c r="X89" s="94"/>
      <c r="Y89" s="94"/>
      <c r="Z89" s="335"/>
      <c r="AA89" s="335"/>
      <c r="AB89" s="335"/>
      <c r="AC89" s="336"/>
      <c r="AD89" s="337"/>
      <c r="AE89" s="337"/>
      <c r="AF89" s="337"/>
      <c r="AG89" s="337"/>
      <c r="AH89" s="337"/>
      <c r="AI89" s="94"/>
      <c r="AJ89" s="94"/>
    </row>
    <row r="90" spans="1:36" x14ac:dyDescent="0.25">
      <c r="A90" s="332"/>
      <c r="B90" s="315"/>
      <c r="C90" s="317"/>
      <c r="D90" s="315"/>
      <c r="E90" s="317"/>
      <c r="F90" s="315"/>
      <c r="K90" s="94"/>
      <c r="Q90" s="94"/>
      <c r="R90" s="94"/>
      <c r="S90" s="94"/>
      <c r="T90" s="94"/>
      <c r="U90" s="94"/>
      <c r="V90" s="94"/>
      <c r="W90" s="94"/>
      <c r="X90" s="94"/>
      <c r="Y90" s="94"/>
      <c r="Z90" s="335"/>
      <c r="AA90" s="335"/>
      <c r="AB90" s="335"/>
      <c r="AC90" s="336"/>
      <c r="AD90" s="337"/>
      <c r="AE90" s="337"/>
      <c r="AF90" s="337"/>
      <c r="AG90" s="337"/>
      <c r="AH90" s="337"/>
      <c r="AI90" s="94"/>
      <c r="AJ90" s="94"/>
    </row>
    <row r="91" spans="1:36" x14ac:dyDescent="0.25">
      <c r="A91" s="332"/>
      <c r="B91" s="315"/>
      <c r="C91" s="317"/>
      <c r="D91" s="315"/>
      <c r="E91" s="317"/>
      <c r="F91" s="315"/>
      <c r="K91" s="94"/>
      <c r="Q91" s="94"/>
      <c r="R91" s="94"/>
      <c r="S91" s="94"/>
      <c r="T91" s="94"/>
      <c r="U91" s="94"/>
      <c r="V91" s="94"/>
      <c r="W91" s="94"/>
      <c r="X91" s="94"/>
      <c r="Y91" s="94"/>
      <c r="Z91" s="335"/>
      <c r="AA91" s="335"/>
      <c r="AB91" s="335"/>
      <c r="AC91" s="336"/>
      <c r="AD91" s="337"/>
      <c r="AE91" s="337"/>
      <c r="AG91" s="337"/>
      <c r="AH91" s="337"/>
      <c r="AI91" s="94"/>
      <c r="AJ91" s="94"/>
    </row>
    <row r="92" spans="1:36" x14ac:dyDescent="0.25">
      <c r="A92" s="332"/>
      <c r="B92" s="315"/>
      <c r="C92" s="317"/>
      <c r="D92" s="315"/>
      <c r="E92" s="317"/>
      <c r="F92" s="315"/>
      <c r="K92" s="94"/>
      <c r="Q92" s="94"/>
      <c r="R92" s="94"/>
      <c r="S92" s="94"/>
      <c r="T92" s="94"/>
      <c r="U92" s="94"/>
      <c r="V92" s="94"/>
      <c r="W92" s="94"/>
      <c r="X92" s="94"/>
      <c r="Y92" s="94"/>
      <c r="Z92" s="335"/>
      <c r="AA92" s="335"/>
      <c r="AB92" s="335"/>
      <c r="AC92" s="336"/>
      <c r="AD92" s="337"/>
      <c r="AE92" s="337"/>
      <c r="AG92" s="337"/>
      <c r="AH92" s="337"/>
      <c r="AI92" s="94"/>
      <c r="AJ92" s="94"/>
    </row>
    <row r="93" spans="1:36" x14ac:dyDescent="0.25">
      <c r="A93" s="332"/>
      <c r="B93" s="315"/>
      <c r="C93" s="317"/>
      <c r="D93" s="315"/>
      <c r="E93" s="317"/>
      <c r="F93" s="315"/>
      <c r="K93" s="94"/>
      <c r="Q93" s="94"/>
      <c r="R93" s="94"/>
      <c r="S93" s="94"/>
      <c r="T93" s="94"/>
      <c r="U93" s="94"/>
      <c r="V93" s="94"/>
      <c r="W93" s="94"/>
      <c r="X93" s="94"/>
      <c r="Y93" s="94"/>
      <c r="Z93" s="335"/>
      <c r="AA93" s="335"/>
      <c r="AB93" s="335"/>
      <c r="AC93" s="336"/>
      <c r="AD93" s="337"/>
      <c r="AE93" s="337"/>
      <c r="AG93" s="337"/>
      <c r="AH93" s="337"/>
      <c r="AI93" s="94"/>
      <c r="AJ93" s="94"/>
    </row>
    <row r="94" spans="1:36" x14ac:dyDescent="0.25">
      <c r="A94" s="332"/>
      <c r="B94" s="315"/>
      <c r="C94" s="317"/>
      <c r="D94" s="315"/>
      <c r="E94" s="317"/>
      <c r="F94" s="315"/>
      <c r="K94" s="94"/>
      <c r="Q94" s="94"/>
      <c r="R94" s="94"/>
      <c r="S94" s="94"/>
      <c r="T94" s="94"/>
      <c r="U94" s="94"/>
      <c r="V94" s="94"/>
      <c r="W94" s="94"/>
      <c r="X94" s="94"/>
      <c r="Y94" s="94"/>
      <c r="Z94" s="335"/>
      <c r="AA94" s="335"/>
      <c r="AB94" s="335"/>
      <c r="AC94" s="336"/>
      <c r="AD94" s="337"/>
      <c r="AE94" s="337"/>
      <c r="AG94" s="337"/>
      <c r="AH94" s="337"/>
      <c r="AI94" s="94"/>
      <c r="AJ94" s="94"/>
    </row>
    <row r="95" spans="1:36" x14ac:dyDescent="0.25">
      <c r="A95" s="332"/>
      <c r="B95" s="315"/>
      <c r="C95" s="317"/>
      <c r="D95" s="315"/>
      <c r="E95" s="317"/>
      <c r="F95" s="315"/>
      <c r="K95" s="94"/>
      <c r="Q95" s="94"/>
      <c r="R95" s="94"/>
      <c r="S95" s="94"/>
      <c r="T95" s="94"/>
      <c r="U95" s="94"/>
      <c r="V95" s="94"/>
      <c r="W95" s="94"/>
      <c r="X95" s="94"/>
      <c r="Y95" s="94"/>
      <c r="Z95" s="335"/>
      <c r="AA95" s="335"/>
      <c r="AB95" s="335"/>
      <c r="AC95" s="336"/>
      <c r="AD95" s="337"/>
      <c r="AE95" s="337"/>
      <c r="AG95" s="337"/>
      <c r="AH95" s="337"/>
      <c r="AI95" s="94"/>
      <c r="AJ95" s="94"/>
    </row>
    <row r="96" spans="1:36" x14ac:dyDescent="0.25">
      <c r="A96" s="332"/>
      <c r="B96" s="315"/>
      <c r="C96" s="317"/>
      <c r="D96" s="315"/>
      <c r="E96" s="317"/>
      <c r="F96" s="315"/>
      <c r="K96" s="94"/>
      <c r="Q96" s="94"/>
      <c r="R96" s="94"/>
      <c r="S96" s="94"/>
      <c r="T96" s="94"/>
      <c r="U96" s="94"/>
      <c r="V96" s="94"/>
      <c r="W96" s="94"/>
      <c r="X96" s="94"/>
      <c r="Y96" s="94"/>
      <c r="Z96" s="335"/>
      <c r="AA96" s="335"/>
      <c r="AB96" s="335"/>
      <c r="AC96" s="336"/>
      <c r="AD96" s="337"/>
      <c r="AE96" s="337"/>
      <c r="AG96" s="337"/>
      <c r="AH96" s="337"/>
      <c r="AI96" s="94"/>
      <c r="AJ96" s="94"/>
    </row>
    <row r="97" spans="1:36" x14ac:dyDescent="0.25">
      <c r="A97" s="332"/>
      <c r="B97" s="315"/>
      <c r="C97" s="317"/>
      <c r="D97" s="315"/>
      <c r="E97" s="317"/>
      <c r="F97" s="315"/>
      <c r="K97" s="94"/>
      <c r="Q97" s="94"/>
      <c r="R97" s="94"/>
      <c r="S97" s="94"/>
      <c r="T97" s="94"/>
      <c r="U97" s="94"/>
      <c r="V97" s="94"/>
      <c r="W97" s="94"/>
      <c r="X97" s="94"/>
      <c r="Y97" s="94"/>
      <c r="Z97" s="335"/>
      <c r="AA97" s="335"/>
      <c r="AB97" s="335"/>
      <c r="AC97" s="336"/>
      <c r="AD97" s="337"/>
      <c r="AE97" s="337"/>
      <c r="AG97" s="337"/>
      <c r="AH97" s="337"/>
      <c r="AI97" s="94"/>
      <c r="AJ97" s="94"/>
    </row>
    <row r="98" spans="1:36" x14ac:dyDescent="0.25">
      <c r="A98" s="332"/>
      <c r="B98" s="315"/>
      <c r="C98" s="317"/>
      <c r="D98" s="315"/>
      <c r="E98" s="317"/>
      <c r="F98" s="315"/>
      <c r="K98" s="94"/>
      <c r="Q98" s="94"/>
      <c r="R98" s="94"/>
      <c r="S98" s="94"/>
      <c r="T98" s="94"/>
      <c r="U98" s="94"/>
      <c r="V98" s="94"/>
      <c r="W98" s="94"/>
      <c r="X98" s="94"/>
      <c r="Y98" s="94"/>
      <c r="Z98" s="335"/>
      <c r="AA98" s="335"/>
      <c r="AB98" s="335"/>
      <c r="AC98" s="336"/>
      <c r="AD98" s="337"/>
      <c r="AE98" s="337"/>
      <c r="AG98" s="337"/>
      <c r="AH98" s="337"/>
      <c r="AI98" s="94"/>
      <c r="AJ98" s="94"/>
    </row>
    <row r="99" spans="1:36" x14ac:dyDescent="0.25">
      <c r="A99" s="332"/>
      <c r="B99" s="315"/>
      <c r="C99" s="317"/>
      <c r="D99" s="315"/>
      <c r="E99" s="317"/>
      <c r="F99" s="315"/>
      <c r="K99" s="94"/>
      <c r="Q99" s="94"/>
      <c r="R99" s="94"/>
      <c r="S99" s="94"/>
      <c r="T99" s="94"/>
      <c r="U99" s="94"/>
      <c r="V99" s="94"/>
      <c r="W99" s="94"/>
      <c r="X99" s="94"/>
      <c r="Y99" s="94"/>
      <c r="Z99" s="335"/>
      <c r="AA99" s="335"/>
      <c r="AB99" s="335"/>
      <c r="AC99" s="336"/>
      <c r="AD99" s="337"/>
      <c r="AE99" s="337"/>
      <c r="AG99" s="337"/>
      <c r="AH99" s="337"/>
      <c r="AI99" s="94"/>
      <c r="AJ99" s="94"/>
    </row>
    <row r="100" spans="1:36" x14ac:dyDescent="0.25">
      <c r="A100" s="332"/>
      <c r="B100" s="315"/>
      <c r="C100" s="317"/>
      <c r="D100" s="315"/>
      <c r="E100" s="317"/>
      <c r="F100" s="315"/>
      <c r="K100" s="94"/>
      <c r="Q100" s="94"/>
      <c r="R100" s="94"/>
      <c r="S100" s="94"/>
      <c r="T100" s="94"/>
      <c r="U100" s="94"/>
      <c r="V100" s="94"/>
      <c r="W100" s="94"/>
      <c r="X100" s="94"/>
      <c r="Y100" s="94"/>
      <c r="Z100" s="335"/>
      <c r="AA100" s="335"/>
      <c r="AB100" s="335"/>
      <c r="AC100" s="336"/>
      <c r="AD100" s="337"/>
      <c r="AE100" s="337"/>
      <c r="AG100" s="337"/>
      <c r="AH100" s="337"/>
      <c r="AI100" s="94"/>
      <c r="AJ100" s="94"/>
    </row>
    <row r="101" spans="1:36" x14ac:dyDescent="0.25">
      <c r="A101" s="332"/>
      <c r="B101" s="315"/>
      <c r="C101" s="317"/>
      <c r="D101" s="315"/>
      <c r="E101" s="317"/>
      <c r="F101" s="315"/>
      <c r="K101" s="94"/>
      <c r="Q101" s="94"/>
      <c r="R101" s="94"/>
      <c r="S101" s="94"/>
      <c r="T101" s="94"/>
      <c r="U101" s="94"/>
      <c r="V101" s="94"/>
      <c r="W101" s="94"/>
      <c r="X101" s="94"/>
      <c r="Y101" s="94"/>
      <c r="Z101" s="335"/>
      <c r="AA101" s="335"/>
      <c r="AB101" s="335"/>
      <c r="AC101" s="336"/>
      <c r="AD101" s="337"/>
      <c r="AE101" s="337"/>
      <c r="AG101" s="337"/>
      <c r="AH101" s="337"/>
      <c r="AI101" s="94"/>
      <c r="AJ101" s="94"/>
    </row>
    <row r="102" spans="1:36" x14ac:dyDescent="0.25">
      <c r="A102" s="332"/>
      <c r="B102" s="315"/>
      <c r="C102" s="317"/>
      <c r="D102" s="315"/>
      <c r="E102" s="317"/>
      <c r="F102" s="315"/>
      <c r="K102" s="94"/>
      <c r="Q102" s="94"/>
      <c r="R102" s="94"/>
      <c r="S102" s="94"/>
      <c r="T102" s="94"/>
      <c r="U102" s="94"/>
      <c r="V102" s="94"/>
      <c r="W102" s="94"/>
      <c r="X102" s="94"/>
      <c r="Y102" s="94"/>
      <c r="Z102" s="335"/>
      <c r="AA102" s="335"/>
      <c r="AB102" s="335"/>
      <c r="AC102" s="336"/>
      <c r="AD102" s="337"/>
      <c r="AE102" s="337"/>
      <c r="AG102" s="337"/>
      <c r="AH102" s="337"/>
      <c r="AI102" s="94"/>
      <c r="AJ102" s="94"/>
    </row>
    <row r="103" spans="1:36" x14ac:dyDescent="0.25">
      <c r="A103" s="332"/>
      <c r="B103" s="315"/>
      <c r="C103" s="317"/>
      <c r="D103" s="315"/>
      <c r="E103" s="317"/>
      <c r="F103" s="315"/>
      <c r="K103" s="94"/>
      <c r="Q103" s="94"/>
      <c r="R103" s="94"/>
      <c r="S103" s="94"/>
      <c r="T103" s="94"/>
      <c r="U103" s="94"/>
      <c r="V103" s="94"/>
      <c r="W103" s="94"/>
      <c r="X103" s="94"/>
      <c r="Y103" s="94"/>
      <c r="Z103" s="335"/>
      <c r="AA103" s="335"/>
      <c r="AB103" s="335"/>
      <c r="AC103" s="336"/>
      <c r="AD103" s="337"/>
      <c r="AE103" s="337"/>
      <c r="AG103" s="337"/>
      <c r="AH103" s="337"/>
      <c r="AI103" s="94"/>
      <c r="AJ103" s="94"/>
    </row>
    <row r="104" spans="1:36" x14ac:dyDescent="0.25">
      <c r="A104" s="338"/>
      <c r="B104" s="339"/>
      <c r="C104" s="340"/>
      <c r="D104" s="339"/>
      <c r="E104" s="340"/>
      <c r="F104" s="339"/>
      <c r="K104" s="329"/>
      <c r="Q104" s="329"/>
      <c r="R104" s="329"/>
      <c r="S104" s="329"/>
      <c r="T104" s="329"/>
      <c r="U104" s="329"/>
      <c r="V104" s="329"/>
      <c r="W104" s="329"/>
      <c r="X104" s="329"/>
      <c r="Y104" s="329"/>
      <c r="Z104" s="341"/>
      <c r="AA104" s="341"/>
      <c r="AB104" s="341"/>
      <c r="AC104" s="342"/>
      <c r="AD104" s="343"/>
      <c r="AE104" s="343"/>
      <c r="AG104" s="343"/>
      <c r="AH104" s="343"/>
      <c r="AI104" s="329"/>
      <c r="AJ104" s="329"/>
    </row>
    <row r="105" spans="1:36" x14ac:dyDescent="0.25">
      <c r="A105" s="338"/>
      <c r="B105" s="339"/>
      <c r="C105" s="340"/>
      <c r="D105" s="339"/>
      <c r="E105" s="340"/>
      <c r="F105" s="339"/>
      <c r="K105" s="329"/>
      <c r="Q105" s="329"/>
      <c r="R105" s="329"/>
      <c r="S105" s="329"/>
      <c r="T105" s="329"/>
      <c r="U105" s="329"/>
      <c r="V105" s="329"/>
      <c r="W105" s="329"/>
      <c r="X105" s="329"/>
      <c r="Y105" s="329"/>
      <c r="Z105" s="341"/>
      <c r="AA105" s="341"/>
      <c r="AB105" s="341"/>
      <c r="AC105" s="342"/>
      <c r="AD105" s="343"/>
      <c r="AE105" s="343"/>
      <c r="AG105" s="343"/>
      <c r="AH105" s="343"/>
      <c r="AI105" s="329"/>
      <c r="AJ105" s="329"/>
    </row>
    <row r="106" spans="1:36" x14ac:dyDescent="0.25">
      <c r="A106" s="338"/>
      <c r="B106" s="339"/>
      <c r="C106" s="340"/>
      <c r="D106" s="339"/>
      <c r="E106" s="340"/>
      <c r="F106" s="339"/>
      <c r="K106" s="329"/>
      <c r="Q106" s="329"/>
      <c r="R106" s="329"/>
      <c r="S106" s="329"/>
      <c r="T106" s="329"/>
      <c r="U106" s="329"/>
      <c r="V106" s="329"/>
      <c r="W106" s="329"/>
      <c r="X106" s="329"/>
      <c r="Y106" s="329"/>
      <c r="Z106" s="341"/>
      <c r="AA106" s="341"/>
      <c r="AB106" s="341"/>
      <c r="AC106" s="342"/>
      <c r="AD106" s="343"/>
      <c r="AE106" s="343"/>
      <c r="AG106" s="343"/>
      <c r="AH106" s="343"/>
      <c r="AI106" s="329"/>
      <c r="AJ106" s="329"/>
    </row>
    <row r="107" spans="1:36" x14ac:dyDescent="0.25">
      <c r="A107" s="338"/>
      <c r="B107" s="339"/>
      <c r="C107" s="340"/>
      <c r="D107" s="339"/>
      <c r="E107" s="340"/>
      <c r="F107" s="339"/>
      <c r="K107" s="329"/>
      <c r="Q107" s="329"/>
      <c r="R107" s="329"/>
      <c r="S107" s="329"/>
      <c r="T107" s="329"/>
      <c r="U107" s="329"/>
      <c r="V107" s="329"/>
      <c r="W107" s="329"/>
      <c r="X107" s="329"/>
      <c r="Y107" s="329"/>
      <c r="Z107" s="341"/>
      <c r="AA107" s="341"/>
      <c r="AB107" s="341"/>
      <c r="AC107" s="342"/>
      <c r="AD107" s="343"/>
      <c r="AE107" s="343"/>
      <c r="AG107" s="343"/>
      <c r="AH107" s="343"/>
      <c r="AI107" s="329"/>
      <c r="AJ107" s="329"/>
    </row>
    <row r="108" spans="1:36" x14ac:dyDescent="0.25">
      <c r="A108" s="338"/>
      <c r="B108" s="339"/>
      <c r="C108" s="340"/>
      <c r="D108" s="339"/>
      <c r="E108" s="340"/>
      <c r="F108" s="339"/>
      <c r="K108" s="329"/>
      <c r="Q108" s="329"/>
      <c r="R108" s="329"/>
      <c r="S108" s="329"/>
      <c r="T108" s="329"/>
      <c r="U108" s="329"/>
      <c r="V108" s="329"/>
      <c r="W108" s="329"/>
      <c r="X108" s="329"/>
      <c r="Y108" s="329"/>
      <c r="Z108" s="341"/>
      <c r="AA108" s="341"/>
      <c r="AB108" s="341"/>
      <c r="AC108" s="342"/>
      <c r="AD108" s="343"/>
      <c r="AE108" s="343"/>
      <c r="AG108" s="343"/>
      <c r="AH108" s="343"/>
      <c r="AI108" s="329"/>
      <c r="AJ108" s="329"/>
    </row>
    <row r="109" spans="1:36" x14ac:dyDescent="0.25">
      <c r="A109" s="338"/>
      <c r="B109" s="339"/>
      <c r="C109" s="340"/>
      <c r="D109" s="339"/>
      <c r="E109" s="340"/>
      <c r="F109" s="339"/>
      <c r="K109" s="329"/>
      <c r="Q109" s="329"/>
      <c r="R109" s="329"/>
      <c r="S109" s="329"/>
      <c r="T109" s="329"/>
      <c r="U109" s="329"/>
      <c r="V109" s="329"/>
      <c r="W109" s="329"/>
      <c r="X109" s="329"/>
      <c r="Y109" s="329"/>
      <c r="Z109" s="341"/>
      <c r="AA109" s="341"/>
      <c r="AB109" s="341"/>
      <c r="AC109" s="342"/>
      <c r="AD109" s="343"/>
      <c r="AE109" s="343"/>
      <c r="AG109" s="343"/>
      <c r="AH109" s="343"/>
      <c r="AI109" s="329"/>
      <c r="AJ109" s="329"/>
    </row>
    <row r="110" spans="1:36" x14ac:dyDescent="0.25">
      <c r="A110" s="338"/>
      <c r="B110" s="339"/>
      <c r="C110" s="340"/>
      <c r="D110" s="339"/>
      <c r="E110" s="340"/>
      <c r="F110" s="339"/>
      <c r="K110" s="329"/>
      <c r="Q110" s="329"/>
      <c r="R110" s="329"/>
      <c r="S110" s="329"/>
      <c r="T110" s="329"/>
      <c r="U110" s="329"/>
      <c r="V110" s="329"/>
      <c r="W110" s="329"/>
      <c r="X110" s="329"/>
      <c r="Y110" s="329"/>
      <c r="Z110" s="341"/>
      <c r="AA110" s="341"/>
      <c r="AB110" s="341"/>
      <c r="AC110" s="342"/>
      <c r="AD110" s="343"/>
      <c r="AE110" s="343"/>
      <c r="AG110" s="343"/>
      <c r="AH110" s="343"/>
      <c r="AI110" s="329"/>
      <c r="AJ110" s="329"/>
    </row>
    <row r="111" spans="1:36" x14ac:dyDescent="0.25">
      <c r="A111" s="338"/>
      <c r="B111" s="339"/>
      <c r="C111" s="340"/>
      <c r="D111" s="339"/>
      <c r="E111" s="340"/>
      <c r="F111" s="339"/>
      <c r="K111" s="329"/>
      <c r="Q111" s="329"/>
      <c r="R111" s="329"/>
      <c r="S111" s="329"/>
      <c r="T111" s="329"/>
      <c r="U111" s="329"/>
      <c r="V111" s="329"/>
      <c r="W111" s="329"/>
      <c r="X111" s="329"/>
      <c r="Y111" s="329"/>
      <c r="Z111" s="341"/>
      <c r="AA111" s="341"/>
      <c r="AB111" s="341"/>
      <c r="AC111" s="342"/>
      <c r="AD111" s="343"/>
      <c r="AE111" s="343"/>
      <c r="AG111" s="343"/>
      <c r="AH111" s="343"/>
      <c r="AI111" s="329"/>
      <c r="AJ111" s="329"/>
    </row>
    <row r="112" spans="1:36" x14ac:dyDescent="0.25">
      <c r="A112" s="338"/>
      <c r="B112" s="339"/>
      <c r="C112" s="340"/>
      <c r="D112" s="339"/>
      <c r="E112" s="340"/>
      <c r="F112" s="339"/>
      <c r="K112" s="329"/>
      <c r="Q112" s="329"/>
      <c r="R112" s="329"/>
      <c r="S112" s="329"/>
      <c r="T112" s="329"/>
      <c r="U112" s="329"/>
      <c r="V112" s="329"/>
      <c r="W112" s="329"/>
      <c r="X112" s="329"/>
      <c r="Y112" s="329"/>
      <c r="Z112" s="341"/>
      <c r="AA112" s="341"/>
      <c r="AB112" s="341"/>
      <c r="AC112" s="342"/>
      <c r="AD112" s="343"/>
      <c r="AE112" s="343"/>
      <c r="AG112" s="343"/>
      <c r="AH112" s="343"/>
      <c r="AI112" s="329"/>
      <c r="AJ112" s="329"/>
    </row>
    <row r="113" spans="1:36" x14ac:dyDescent="0.25">
      <c r="A113" s="338"/>
      <c r="B113" s="339"/>
      <c r="C113" s="340"/>
      <c r="D113" s="339"/>
      <c r="E113" s="340"/>
      <c r="F113" s="339"/>
      <c r="K113" s="329"/>
      <c r="Q113" s="329"/>
      <c r="R113" s="329"/>
      <c r="S113" s="329"/>
      <c r="T113" s="329"/>
      <c r="U113" s="329"/>
      <c r="V113" s="329"/>
      <c r="W113" s="329"/>
      <c r="X113" s="329"/>
      <c r="Y113" s="329"/>
      <c r="Z113" s="341"/>
      <c r="AA113" s="341"/>
      <c r="AB113" s="341"/>
      <c r="AC113" s="342"/>
      <c r="AD113" s="343"/>
      <c r="AE113" s="343"/>
      <c r="AG113" s="343"/>
      <c r="AH113" s="343"/>
      <c r="AI113" s="329"/>
      <c r="AJ113" s="329"/>
    </row>
    <row r="114" spans="1:36" x14ac:dyDescent="0.25">
      <c r="A114" s="338"/>
      <c r="B114" s="339"/>
      <c r="C114" s="340"/>
      <c r="D114" s="339"/>
      <c r="E114" s="340"/>
      <c r="F114" s="339"/>
      <c r="K114" s="329"/>
      <c r="Q114" s="329"/>
      <c r="R114" s="329"/>
      <c r="S114" s="329"/>
      <c r="T114" s="329"/>
      <c r="U114" s="329"/>
      <c r="V114" s="329"/>
      <c r="W114" s="329"/>
      <c r="X114" s="329"/>
      <c r="Y114" s="329"/>
      <c r="Z114" s="341"/>
      <c r="AA114" s="341"/>
      <c r="AB114" s="341"/>
      <c r="AC114" s="342"/>
      <c r="AD114" s="343"/>
      <c r="AE114" s="343"/>
      <c r="AG114" s="343"/>
      <c r="AH114" s="343"/>
      <c r="AI114" s="329"/>
      <c r="AJ114" s="329"/>
    </row>
    <row r="115" spans="1:36" x14ac:dyDescent="0.25">
      <c r="A115" s="338"/>
      <c r="B115" s="339"/>
      <c r="C115" s="340"/>
      <c r="D115" s="339"/>
      <c r="E115" s="340"/>
      <c r="F115" s="339"/>
      <c r="K115" s="329"/>
      <c r="Q115" s="329"/>
      <c r="R115" s="329"/>
      <c r="S115" s="329"/>
      <c r="T115" s="329"/>
      <c r="U115" s="329"/>
      <c r="V115" s="329"/>
      <c r="W115" s="329"/>
      <c r="X115" s="329"/>
      <c r="Y115" s="329"/>
      <c r="Z115" s="341"/>
      <c r="AA115" s="341"/>
      <c r="AB115" s="341"/>
      <c r="AC115" s="342"/>
      <c r="AD115" s="343"/>
      <c r="AE115" s="343"/>
      <c r="AG115" s="343"/>
      <c r="AH115" s="343"/>
      <c r="AI115" s="329"/>
      <c r="AJ115" s="329"/>
    </row>
    <row r="116" spans="1:36" x14ac:dyDescent="0.25">
      <c r="A116" s="338"/>
      <c r="B116" s="339"/>
      <c r="C116" s="340"/>
      <c r="D116" s="339"/>
      <c r="E116" s="340"/>
      <c r="F116" s="339"/>
      <c r="K116" s="329"/>
      <c r="Q116" s="329"/>
      <c r="R116" s="329"/>
      <c r="S116" s="329"/>
      <c r="T116" s="329"/>
      <c r="U116" s="329"/>
      <c r="V116" s="329"/>
      <c r="W116" s="329"/>
      <c r="X116" s="329"/>
      <c r="Y116" s="329"/>
      <c r="Z116" s="341"/>
      <c r="AA116" s="341"/>
      <c r="AB116" s="341"/>
      <c r="AC116" s="342"/>
      <c r="AD116" s="343"/>
      <c r="AE116" s="343"/>
      <c r="AG116" s="343"/>
      <c r="AH116" s="343"/>
      <c r="AI116" s="329"/>
      <c r="AJ116" s="329"/>
    </row>
    <row r="117" spans="1:36" x14ac:dyDescent="0.25">
      <c r="A117" s="338"/>
      <c r="B117" s="339"/>
      <c r="C117" s="340"/>
      <c r="D117" s="339"/>
      <c r="E117" s="340"/>
      <c r="F117" s="339"/>
      <c r="K117" s="329"/>
      <c r="Q117" s="329"/>
      <c r="R117" s="329"/>
      <c r="S117" s="329"/>
      <c r="T117" s="329"/>
      <c r="U117" s="329"/>
      <c r="V117" s="329"/>
      <c r="W117" s="329"/>
      <c r="X117" s="329"/>
      <c r="Y117" s="329"/>
      <c r="Z117" s="341"/>
      <c r="AA117" s="341"/>
      <c r="AB117" s="341"/>
      <c r="AC117" s="342"/>
      <c r="AD117" s="343"/>
      <c r="AE117" s="343"/>
      <c r="AG117" s="343"/>
      <c r="AH117" s="343"/>
      <c r="AI117" s="329"/>
      <c r="AJ117" s="329"/>
    </row>
    <row r="118" spans="1:36" x14ac:dyDescent="0.25">
      <c r="A118" s="338"/>
      <c r="B118" s="339"/>
      <c r="C118" s="340"/>
      <c r="D118" s="339"/>
      <c r="E118" s="340"/>
      <c r="F118" s="339"/>
      <c r="K118" s="329"/>
      <c r="Q118" s="329"/>
      <c r="R118" s="329"/>
      <c r="S118" s="329"/>
      <c r="T118" s="329"/>
      <c r="U118" s="329"/>
      <c r="V118" s="329"/>
      <c r="W118" s="329"/>
      <c r="X118" s="329"/>
      <c r="Y118" s="329"/>
      <c r="Z118" s="341"/>
      <c r="AA118" s="341"/>
      <c r="AB118" s="341"/>
      <c r="AC118" s="342"/>
      <c r="AD118" s="343"/>
      <c r="AE118" s="343"/>
      <c r="AG118" s="343"/>
      <c r="AH118" s="343"/>
      <c r="AI118" s="329"/>
      <c r="AJ118" s="329"/>
    </row>
    <row r="119" spans="1:36" x14ac:dyDescent="0.25">
      <c r="A119" s="338"/>
      <c r="B119" s="339"/>
      <c r="C119" s="340"/>
      <c r="D119" s="339"/>
      <c r="E119" s="340"/>
      <c r="F119" s="339"/>
      <c r="K119" s="329"/>
      <c r="Q119" s="329"/>
      <c r="R119" s="329"/>
      <c r="S119" s="329"/>
      <c r="T119" s="329"/>
      <c r="U119" s="329"/>
      <c r="V119" s="329"/>
      <c r="W119" s="329"/>
      <c r="X119" s="329"/>
      <c r="Y119" s="329"/>
      <c r="Z119" s="341"/>
      <c r="AA119" s="341"/>
      <c r="AB119" s="341"/>
      <c r="AC119" s="342"/>
      <c r="AD119" s="343"/>
      <c r="AE119" s="343"/>
      <c r="AG119" s="343"/>
      <c r="AH119" s="343"/>
      <c r="AI119" s="329"/>
      <c r="AJ119" s="329"/>
    </row>
    <row r="120" spans="1:36" x14ac:dyDescent="0.25">
      <c r="A120" s="338"/>
      <c r="B120" s="339"/>
      <c r="C120" s="340"/>
      <c r="D120" s="339"/>
      <c r="E120" s="340"/>
      <c r="F120" s="339"/>
      <c r="K120" s="329"/>
      <c r="Q120" s="329"/>
      <c r="R120" s="329"/>
      <c r="S120" s="329"/>
      <c r="T120" s="329"/>
      <c r="U120" s="329"/>
      <c r="V120" s="329"/>
      <c r="W120" s="329"/>
      <c r="X120" s="329"/>
      <c r="Y120" s="329"/>
      <c r="Z120" s="341"/>
      <c r="AA120" s="341"/>
      <c r="AB120" s="341"/>
      <c r="AC120" s="342"/>
      <c r="AD120" s="343"/>
      <c r="AE120" s="343"/>
      <c r="AG120" s="343"/>
      <c r="AH120" s="343"/>
      <c r="AI120" s="329"/>
      <c r="AJ120" s="329"/>
    </row>
    <row r="121" spans="1:36" x14ac:dyDescent="0.25">
      <c r="A121" s="338"/>
      <c r="B121" s="339"/>
      <c r="C121" s="340"/>
      <c r="D121" s="339"/>
      <c r="E121" s="340"/>
      <c r="F121" s="339"/>
      <c r="K121" s="329"/>
      <c r="Q121" s="329"/>
      <c r="R121" s="329"/>
      <c r="S121" s="329"/>
      <c r="T121" s="329"/>
      <c r="U121" s="329"/>
      <c r="V121" s="329"/>
      <c r="W121" s="329"/>
      <c r="X121" s="329"/>
      <c r="Y121" s="329"/>
      <c r="Z121" s="341"/>
      <c r="AA121" s="341"/>
      <c r="AB121" s="341"/>
      <c r="AC121" s="342"/>
      <c r="AD121" s="343"/>
      <c r="AE121" s="343"/>
      <c r="AG121" s="343"/>
      <c r="AH121" s="343"/>
      <c r="AI121" s="329"/>
      <c r="AJ121" s="329"/>
    </row>
    <row r="122" spans="1:36" x14ac:dyDescent="0.25">
      <c r="A122" s="338"/>
      <c r="B122" s="339"/>
      <c r="C122" s="340"/>
      <c r="D122" s="339"/>
      <c r="E122" s="340"/>
      <c r="F122" s="339"/>
      <c r="K122" s="329"/>
      <c r="Q122" s="329"/>
      <c r="R122" s="329"/>
      <c r="S122" s="329"/>
      <c r="T122" s="329"/>
      <c r="U122" s="329"/>
      <c r="V122" s="329"/>
      <c r="W122" s="329"/>
      <c r="X122" s="329"/>
      <c r="Y122" s="329"/>
      <c r="Z122" s="341"/>
      <c r="AA122" s="341"/>
      <c r="AB122" s="341"/>
      <c r="AC122" s="342"/>
      <c r="AD122" s="343"/>
      <c r="AE122" s="343"/>
      <c r="AG122" s="343"/>
      <c r="AH122" s="343"/>
      <c r="AI122" s="329"/>
      <c r="AJ122" s="329"/>
    </row>
    <row r="123" spans="1:36" x14ac:dyDescent="0.25">
      <c r="A123" s="338"/>
      <c r="B123" s="339"/>
      <c r="C123" s="340"/>
      <c r="D123" s="339"/>
      <c r="E123" s="340"/>
      <c r="F123" s="339"/>
      <c r="K123" s="329"/>
      <c r="Q123" s="329"/>
      <c r="R123" s="329"/>
      <c r="S123" s="329"/>
      <c r="T123" s="329"/>
      <c r="U123" s="329"/>
      <c r="V123" s="329"/>
      <c r="W123" s="329"/>
      <c r="X123" s="329"/>
      <c r="Y123" s="329"/>
      <c r="Z123" s="341"/>
      <c r="AA123" s="341"/>
      <c r="AB123" s="341"/>
      <c r="AC123" s="342"/>
      <c r="AD123" s="343"/>
      <c r="AE123" s="343"/>
      <c r="AG123" s="343"/>
      <c r="AH123" s="343"/>
      <c r="AI123" s="329"/>
      <c r="AJ123" s="329"/>
    </row>
    <row r="124" spans="1:36" x14ac:dyDescent="0.25">
      <c r="A124" s="338"/>
      <c r="B124" s="339"/>
      <c r="C124" s="340"/>
      <c r="D124" s="339"/>
      <c r="E124" s="340"/>
      <c r="F124" s="339"/>
      <c r="K124" s="329"/>
      <c r="Q124" s="329"/>
      <c r="R124" s="329"/>
      <c r="S124" s="329"/>
      <c r="T124" s="329"/>
      <c r="U124" s="329"/>
      <c r="V124" s="329"/>
      <c r="W124" s="329"/>
      <c r="X124" s="329"/>
      <c r="Y124" s="329"/>
      <c r="Z124" s="341"/>
      <c r="AA124" s="341"/>
      <c r="AB124" s="341"/>
      <c r="AC124" s="342"/>
      <c r="AD124" s="343"/>
      <c r="AE124" s="343"/>
      <c r="AG124" s="343"/>
      <c r="AH124" s="343"/>
      <c r="AI124" s="329"/>
      <c r="AJ124" s="329"/>
    </row>
    <row r="125" spans="1:36" x14ac:dyDescent="0.25">
      <c r="A125" s="338"/>
      <c r="B125" s="339"/>
      <c r="C125" s="340"/>
      <c r="D125" s="339"/>
      <c r="E125" s="340"/>
      <c r="F125" s="339"/>
      <c r="K125" s="329"/>
      <c r="Q125" s="329"/>
      <c r="R125" s="329"/>
      <c r="S125" s="329"/>
      <c r="T125" s="329"/>
      <c r="U125" s="329"/>
      <c r="V125" s="329"/>
      <c r="W125" s="329"/>
      <c r="X125" s="329"/>
      <c r="Y125" s="329"/>
      <c r="Z125" s="341"/>
      <c r="AA125" s="341"/>
      <c r="AB125" s="341"/>
      <c r="AC125" s="342"/>
      <c r="AD125" s="343"/>
      <c r="AE125" s="343"/>
      <c r="AG125" s="343"/>
      <c r="AH125" s="343"/>
      <c r="AI125" s="329"/>
      <c r="AJ125" s="329"/>
    </row>
    <row r="126" spans="1:36" x14ac:dyDescent="0.25">
      <c r="A126" s="338"/>
      <c r="B126" s="339"/>
      <c r="C126" s="340"/>
      <c r="D126" s="339"/>
      <c r="E126" s="340"/>
      <c r="F126" s="339"/>
      <c r="K126" s="329"/>
      <c r="Q126" s="329"/>
      <c r="R126" s="329"/>
      <c r="S126" s="329"/>
      <c r="T126" s="329"/>
      <c r="U126" s="329"/>
      <c r="V126" s="329"/>
      <c r="W126" s="329"/>
      <c r="X126" s="329"/>
      <c r="Y126" s="329"/>
      <c r="Z126" s="341"/>
      <c r="AA126" s="341"/>
      <c r="AB126" s="341"/>
      <c r="AC126" s="342"/>
      <c r="AD126" s="343"/>
      <c r="AE126" s="343"/>
      <c r="AG126" s="343"/>
      <c r="AH126" s="343"/>
      <c r="AI126" s="329"/>
      <c r="AJ126" s="329"/>
    </row>
    <row r="127" spans="1:36" x14ac:dyDescent="0.25">
      <c r="A127" s="338"/>
      <c r="B127" s="339"/>
      <c r="C127" s="340"/>
      <c r="D127" s="339"/>
      <c r="E127" s="340"/>
      <c r="F127" s="339"/>
      <c r="K127" s="329"/>
      <c r="Q127" s="329"/>
      <c r="R127" s="329"/>
      <c r="S127" s="329"/>
      <c r="T127" s="329"/>
      <c r="U127" s="329"/>
      <c r="V127" s="329"/>
      <c r="W127" s="329"/>
      <c r="X127" s="329"/>
      <c r="Y127" s="329"/>
      <c r="Z127" s="341"/>
      <c r="AA127" s="341"/>
      <c r="AB127" s="341"/>
      <c r="AC127" s="342"/>
      <c r="AD127" s="343"/>
      <c r="AE127" s="343"/>
      <c r="AG127" s="343"/>
      <c r="AH127" s="343"/>
      <c r="AI127" s="329"/>
      <c r="AJ127" s="329"/>
    </row>
    <row r="128" spans="1:36" x14ac:dyDescent="0.25">
      <c r="A128" s="338"/>
      <c r="B128" s="339"/>
      <c r="C128" s="340"/>
      <c r="D128" s="339"/>
      <c r="E128" s="340"/>
      <c r="F128" s="339"/>
      <c r="K128" s="329"/>
      <c r="Q128" s="329"/>
      <c r="R128" s="329"/>
      <c r="S128" s="329"/>
      <c r="T128" s="329"/>
      <c r="U128" s="329"/>
      <c r="V128" s="329"/>
      <c r="W128" s="329"/>
      <c r="X128" s="329"/>
      <c r="Y128" s="329"/>
      <c r="Z128" s="341"/>
      <c r="AA128" s="341"/>
      <c r="AB128" s="341"/>
      <c r="AC128" s="342"/>
      <c r="AD128" s="343"/>
      <c r="AE128" s="343"/>
      <c r="AG128" s="343"/>
      <c r="AH128" s="343"/>
      <c r="AI128" s="329"/>
      <c r="AJ128" s="329"/>
    </row>
    <row r="129" spans="11:36" x14ac:dyDescent="0.25">
      <c r="K129" s="329"/>
      <c r="Q129" s="329"/>
      <c r="R129" s="329"/>
      <c r="S129" s="329"/>
      <c r="T129" s="329"/>
      <c r="U129" s="329"/>
      <c r="V129" s="329"/>
      <c r="W129" s="329"/>
      <c r="X129" s="329"/>
      <c r="Y129" s="329"/>
      <c r="Z129" s="341"/>
      <c r="AA129" s="341"/>
      <c r="AB129" s="341"/>
      <c r="AC129" s="342"/>
      <c r="AD129" s="343"/>
      <c r="AE129" s="343"/>
      <c r="AG129" s="343"/>
      <c r="AH129" s="343"/>
      <c r="AI129" s="329"/>
      <c r="AJ129" s="329"/>
    </row>
    <row r="130" spans="11:36" x14ac:dyDescent="0.25">
      <c r="K130" s="329"/>
      <c r="Q130" s="329"/>
      <c r="R130" s="329"/>
      <c r="S130" s="329"/>
      <c r="T130" s="329"/>
      <c r="U130" s="329"/>
      <c r="V130" s="329"/>
      <c r="W130" s="329"/>
      <c r="X130" s="329"/>
      <c r="Y130" s="329"/>
      <c r="Z130" s="341"/>
      <c r="AA130" s="341"/>
      <c r="AB130" s="341"/>
      <c r="AC130" s="342"/>
      <c r="AD130" s="343"/>
      <c r="AE130" s="343"/>
      <c r="AG130" s="343"/>
      <c r="AH130" s="343"/>
      <c r="AI130" s="329"/>
      <c r="AJ130" s="329"/>
    </row>
    <row r="131" spans="11:36" x14ac:dyDescent="0.25">
      <c r="K131" s="329"/>
      <c r="Q131" s="329"/>
      <c r="R131" s="329"/>
      <c r="S131" s="329"/>
      <c r="T131" s="329"/>
      <c r="U131" s="329"/>
      <c r="V131" s="329"/>
      <c r="W131" s="329"/>
      <c r="X131" s="329"/>
      <c r="Y131" s="329"/>
      <c r="Z131" s="341"/>
      <c r="AA131" s="341"/>
      <c r="AB131" s="341"/>
      <c r="AC131" s="342"/>
      <c r="AD131" s="343"/>
      <c r="AE131" s="343"/>
      <c r="AG131" s="343"/>
      <c r="AH131" s="343"/>
      <c r="AI131" s="329"/>
      <c r="AJ131" s="329"/>
    </row>
    <row r="132" spans="11:36" x14ac:dyDescent="0.25">
      <c r="K132" s="329"/>
      <c r="Q132" s="329"/>
      <c r="R132" s="329"/>
      <c r="S132" s="329"/>
      <c r="T132" s="329"/>
      <c r="U132" s="329"/>
      <c r="V132" s="329"/>
      <c r="W132" s="329"/>
      <c r="X132" s="329"/>
      <c r="Y132" s="329"/>
      <c r="Z132" s="341"/>
      <c r="AA132" s="341"/>
      <c r="AB132" s="341"/>
      <c r="AC132" s="342"/>
      <c r="AD132" s="343"/>
      <c r="AE132" s="343"/>
      <c r="AG132" s="343"/>
      <c r="AH132" s="343"/>
      <c r="AI132" s="329"/>
      <c r="AJ132" s="329"/>
    </row>
    <row r="133" spans="11:36" x14ac:dyDescent="0.25">
      <c r="K133" s="329"/>
      <c r="Q133" s="329"/>
      <c r="R133" s="329"/>
      <c r="S133" s="329"/>
      <c r="T133" s="329"/>
      <c r="U133" s="329"/>
      <c r="V133" s="329"/>
      <c r="W133" s="329"/>
      <c r="X133" s="329"/>
      <c r="Y133" s="329"/>
      <c r="Z133" s="341"/>
      <c r="AA133" s="341"/>
      <c r="AB133" s="341"/>
      <c r="AC133" s="342"/>
      <c r="AD133" s="343"/>
      <c r="AE133" s="343"/>
      <c r="AG133" s="343"/>
      <c r="AH133" s="343"/>
      <c r="AI133" s="329"/>
      <c r="AJ133" s="329"/>
    </row>
    <row r="134" spans="11:36" x14ac:dyDescent="0.25">
      <c r="K134" s="329"/>
      <c r="Q134" s="329"/>
      <c r="R134" s="329"/>
      <c r="S134" s="329"/>
      <c r="T134" s="329"/>
      <c r="U134" s="329"/>
      <c r="V134" s="329"/>
      <c r="W134" s="329"/>
      <c r="X134" s="329"/>
      <c r="Y134" s="329"/>
      <c r="Z134" s="341"/>
      <c r="AA134" s="341"/>
      <c r="AB134" s="341"/>
      <c r="AC134" s="342"/>
      <c r="AD134" s="343"/>
      <c r="AE134" s="343"/>
      <c r="AG134" s="343"/>
      <c r="AH134" s="343"/>
      <c r="AI134" s="329"/>
      <c r="AJ134" s="329"/>
    </row>
    <row r="135" spans="11:36" x14ac:dyDescent="0.25">
      <c r="K135" s="329"/>
      <c r="Q135" s="329"/>
      <c r="R135" s="329"/>
      <c r="S135" s="329"/>
      <c r="T135" s="329"/>
      <c r="U135" s="329"/>
      <c r="V135" s="329"/>
      <c r="W135" s="329"/>
      <c r="X135" s="329"/>
      <c r="Y135" s="329"/>
      <c r="Z135" s="341"/>
      <c r="AA135" s="341"/>
      <c r="AB135" s="341"/>
      <c r="AC135" s="342"/>
      <c r="AD135" s="343"/>
      <c r="AE135" s="343"/>
      <c r="AG135" s="343"/>
      <c r="AH135" s="343"/>
      <c r="AI135" s="329"/>
      <c r="AJ135" s="329"/>
    </row>
    <row r="136" spans="11:36" x14ac:dyDescent="0.25">
      <c r="K136" s="329"/>
      <c r="Q136" s="329"/>
      <c r="R136" s="329"/>
      <c r="S136" s="329"/>
      <c r="T136" s="329"/>
      <c r="U136" s="329"/>
      <c r="V136" s="329"/>
      <c r="W136" s="329"/>
      <c r="X136" s="329"/>
      <c r="Y136" s="329"/>
      <c r="Z136" s="341"/>
      <c r="AA136" s="341"/>
      <c r="AB136" s="341"/>
      <c r="AC136" s="342"/>
      <c r="AD136" s="343"/>
      <c r="AE136" s="343"/>
      <c r="AG136" s="343"/>
      <c r="AH136" s="343"/>
      <c r="AI136" s="329"/>
      <c r="AJ136" s="329"/>
    </row>
    <row r="137" spans="11:36" x14ac:dyDescent="0.25">
      <c r="K137" s="329"/>
      <c r="Q137" s="329"/>
      <c r="R137" s="329"/>
      <c r="S137" s="329"/>
      <c r="T137" s="329"/>
      <c r="U137" s="329"/>
      <c r="V137" s="329"/>
      <c r="W137" s="329"/>
      <c r="X137" s="329"/>
      <c r="Y137" s="329"/>
      <c r="Z137" s="341"/>
      <c r="AA137" s="341"/>
      <c r="AB137" s="341"/>
      <c r="AC137" s="342"/>
      <c r="AD137" s="343"/>
      <c r="AE137" s="343"/>
      <c r="AG137" s="343"/>
      <c r="AH137" s="343"/>
      <c r="AI137" s="329"/>
      <c r="AJ137" s="329"/>
    </row>
    <row r="138" spans="11:36" x14ac:dyDescent="0.25">
      <c r="K138" s="329"/>
      <c r="Q138" s="329"/>
      <c r="R138" s="329"/>
      <c r="S138" s="329"/>
      <c r="T138" s="329"/>
      <c r="U138" s="329"/>
      <c r="V138" s="329"/>
      <c r="W138" s="329"/>
      <c r="X138" s="329"/>
      <c r="Y138" s="329"/>
      <c r="Z138" s="341"/>
      <c r="AA138" s="341"/>
      <c r="AB138" s="341"/>
      <c r="AC138" s="342"/>
      <c r="AD138" s="343"/>
      <c r="AE138" s="343"/>
      <c r="AG138" s="343"/>
      <c r="AH138" s="343"/>
      <c r="AI138" s="329"/>
      <c r="AJ138" s="329"/>
    </row>
    <row r="139" spans="11:36" x14ac:dyDescent="0.25">
      <c r="K139" s="329"/>
      <c r="Q139" s="329"/>
      <c r="R139" s="329"/>
      <c r="S139" s="329"/>
      <c r="T139" s="329"/>
      <c r="U139" s="329"/>
      <c r="V139" s="329"/>
      <c r="W139" s="329"/>
      <c r="X139" s="329"/>
      <c r="Y139" s="329"/>
      <c r="Z139" s="341"/>
      <c r="AA139" s="341"/>
      <c r="AB139" s="341"/>
      <c r="AC139" s="342"/>
      <c r="AD139" s="343"/>
      <c r="AE139" s="343"/>
      <c r="AG139" s="343"/>
      <c r="AH139" s="343"/>
      <c r="AI139" s="329"/>
      <c r="AJ139" s="329"/>
    </row>
    <row r="140" spans="11:36" x14ac:dyDescent="0.25">
      <c r="K140" s="329"/>
      <c r="Q140" s="329"/>
      <c r="R140" s="329"/>
      <c r="S140" s="329"/>
      <c r="T140" s="329"/>
      <c r="U140" s="329"/>
      <c r="V140" s="329"/>
      <c r="W140" s="329"/>
      <c r="X140" s="329"/>
      <c r="Y140" s="329"/>
      <c r="Z140" s="341"/>
      <c r="AA140" s="341"/>
      <c r="AB140" s="341"/>
      <c r="AC140" s="342"/>
      <c r="AD140" s="343"/>
      <c r="AE140" s="343"/>
      <c r="AG140" s="343"/>
      <c r="AH140" s="343"/>
      <c r="AI140" s="329"/>
      <c r="AJ140" s="329"/>
    </row>
    <row r="141" spans="11:36" x14ac:dyDescent="0.25">
      <c r="K141" s="329"/>
      <c r="Q141" s="329"/>
      <c r="R141" s="329"/>
      <c r="S141" s="329"/>
      <c r="T141" s="329"/>
      <c r="U141" s="329"/>
      <c r="V141" s="329"/>
      <c r="W141" s="329"/>
      <c r="X141" s="329"/>
      <c r="Y141" s="329"/>
      <c r="Z141" s="341"/>
      <c r="AA141" s="341"/>
      <c r="AB141" s="341"/>
      <c r="AC141" s="342"/>
      <c r="AD141" s="343"/>
      <c r="AE141" s="343"/>
      <c r="AG141" s="343"/>
      <c r="AH141" s="343"/>
      <c r="AI141" s="329"/>
      <c r="AJ141" s="329"/>
    </row>
    <row r="142" spans="11:36" x14ac:dyDescent="0.25">
      <c r="K142" s="329"/>
      <c r="Q142" s="329"/>
      <c r="R142" s="329"/>
      <c r="S142" s="329"/>
      <c r="T142" s="329"/>
      <c r="U142" s="329"/>
      <c r="V142" s="329"/>
      <c r="W142" s="329"/>
      <c r="X142" s="329"/>
      <c r="Y142" s="329"/>
      <c r="Z142" s="341"/>
      <c r="AA142" s="341"/>
      <c r="AB142" s="341"/>
      <c r="AC142" s="342"/>
      <c r="AD142" s="343"/>
      <c r="AE142" s="343"/>
      <c r="AG142" s="343"/>
      <c r="AH142" s="343"/>
      <c r="AI142" s="329"/>
      <c r="AJ142" s="329"/>
    </row>
    <row r="143" spans="11:36" x14ac:dyDescent="0.25">
      <c r="K143" s="329"/>
      <c r="Q143" s="329"/>
      <c r="R143" s="329"/>
      <c r="S143" s="329"/>
      <c r="T143" s="329"/>
      <c r="U143" s="329"/>
      <c r="V143" s="329"/>
      <c r="W143" s="329"/>
      <c r="X143" s="329"/>
      <c r="Y143" s="329"/>
      <c r="Z143" s="341"/>
      <c r="AA143" s="341"/>
      <c r="AB143" s="341"/>
      <c r="AC143" s="342"/>
      <c r="AD143" s="343"/>
      <c r="AE143" s="343"/>
      <c r="AG143" s="343"/>
      <c r="AH143" s="343"/>
      <c r="AI143" s="329"/>
      <c r="AJ143" s="329"/>
    </row>
    <row r="144" spans="11:36" x14ac:dyDescent="0.25">
      <c r="K144" s="329"/>
      <c r="Q144" s="329"/>
      <c r="R144" s="329"/>
      <c r="S144" s="329"/>
      <c r="T144" s="329"/>
      <c r="U144" s="329"/>
      <c r="V144" s="329"/>
      <c r="W144" s="329"/>
      <c r="X144" s="329"/>
      <c r="Y144" s="329"/>
      <c r="Z144" s="341"/>
      <c r="AA144" s="341"/>
      <c r="AB144" s="341"/>
      <c r="AC144" s="342"/>
      <c r="AD144" s="343"/>
      <c r="AE144" s="343"/>
      <c r="AG144" s="343"/>
      <c r="AH144" s="343"/>
      <c r="AI144" s="329"/>
      <c r="AJ144" s="329"/>
    </row>
    <row r="145" spans="11:36" x14ac:dyDescent="0.25">
      <c r="K145" s="329"/>
      <c r="Q145" s="329"/>
      <c r="R145" s="329"/>
      <c r="S145" s="329"/>
      <c r="T145" s="329"/>
      <c r="U145" s="329"/>
      <c r="V145" s="329"/>
      <c r="W145" s="329"/>
      <c r="X145" s="329"/>
      <c r="Y145" s="329"/>
      <c r="Z145" s="341"/>
      <c r="AA145" s="341"/>
      <c r="AB145" s="341"/>
      <c r="AC145" s="342"/>
      <c r="AD145" s="343"/>
      <c r="AE145" s="343"/>
      <c r="AG145" s="343"/>
      <c r="AH145" s="343"/>
      <c r="AI145" s="329"/>
      <c r="AJ145" s="329"/>
    </row>
    <row r="146" spans="11:36" x14ac:dyDescent="0.25">
      <c r="K146" s="329"/>
      <c r="Q146" s="329"/>
      <c r="R146" s="329"/>
      <c r="S146" s="329"/>
      <c r="T146" s="329"/>
      <c r="U146" s="329"/>
      <c r="V146" s="329"/>
      <c r="W146" s="329"/>
      <c r="X146" s="329"/>
      <c r="Y146" s="329"/>
      <c r="Z146" s="341"/>
      <c r="AA146" s="341"/>
      <c r="AB146" s="341"/>
      <c r="AC146" s="342"/>
      <c r="AD146" s="343"/>
      <c r="AE146" s="343"/>
      <c r="AG146" s="343"/>
      <c r="AH146" s="343"/>
      <c r="AI146" s="329"/>
      <c r="AJ146" s="329"/>
    </row>
    <row r="147" spans="11:36" x14ac:dyDescent="0.25">
      <c r="K147" s="329"/>
      <c r="Q147" s="329"/>
      <c r="R147" s="329"/>
      <c r="S147" s="329"/>
      <c r="T147" s="329"/>
      <c r="U147" s="329"/>
      <c r="V147" s="329"/>
      <c r="W147" s="329"/>
      <c r="X147" s="329"/>
      <c r="Y147" s="329"/>
      <c r="Z147" s="341"/>
      <c r="AA147" s="341"/>
      <c r="AB147" s="341"/>
      <c r="AC147" s="342"/>
      <c r="AD147" s="343"/>
      <c r="AE147" s="343"/>
      <c r="AG147" s="343"/>
      <c r="AH147" s="343"/>
      <c r="AI147" s="329"/>
      <c r="AJ147" s="329"/>
    </row>
    <row r="148" spans="11:36" x14ac:dyDescent="0.25">
      <c r="K148" s="329"/>
      <c r="Q148" s="329"/>
      <c r="R148" s="329"/>
      <c r="S148" s="329"/>
      <c r="T148" s="329"/>
      <c r="U148" s="329"/>
      <c r="V148" s="329"/>
      <c r="W148" s="329"/>
      <c r="X148" s="329"/>
      <c r="Y148" s="329"/>
      <c r="Z148" s="341"/>
      <c r="AA148" s="341"/>
      <c r="AB148" s="341"/>
      <c r="AC148" s="342"/>
      <c r="AD148" s="343"/>
      <c r="AE148" s="343"/>
      <c r="AG148" s="343"/>
      <c r="AH148" s="343"/>
      <c r="AI148" s="329"/>
      <c r="AJ148" s="329"/>
    </row>
    <row r="149" spans="11:36" x14ac:dyDescent="0.25">
      <c r="K149" s="329"/>
      <c r="Q149" s="329"/>
      <c r="R149" s="329"/>
      <c r="S149" s="329"/>
      <c r="T149" s="329"/>
      <c r="U149" s="329"/>
      <c r="V149" s="329"/>
      <c r="W149" s="329"/>
      <c r="X149" s="329"/>
      <c r="Y149" s="329"/>
      <c r="Z149" s="341"/>
      <c r="AA149" s="341"/>
      <c r="AB149" s="341"/>
      <c r="AC149" s="342"/>
      <c r="AD149" s="343"/>
      <c r="AE149" s="343"/>
      <c r="AG149" s="343"/>
      <c r="AH149" s="343"/>
      <c r="AI149" s="329"/>
      <c r="AJ149" s="329"/>
    </row>
    <row r="150" spans="11:36" x14ac:dyDescent="0.25">
      <c r="K150" s="329"/>
      <c r="Q150" s="329"/>
      <c r="R150" s="329"/>
      <c r="S150" s="329"/>
      <c r="T150" s="329"/>
      <c r="U150" s="329"/>
      <c r="V150" s="329"/>
      <c r="W150" s="329"/>
      <c r="X150" s="329"/>
      <c r="Y150" s="329"/>
      <c r="Z150" s="341"/>
      <c r="AA150" s="341"/>
      <c r="AB150" s="341"/>
      <c r="AC150" s="342"/>
      <c r="AD150" s="343"/>
      <c r="AE150" s="343"/>
      <c r="AG150" s="343"/>
      <c r="AH150" s="343"/>
      <c r="AI150" s="329"/>
      <c r="AJ150" s="329"/>
    </row>
    <row r="151" spans="11:36" x14ac:dyDescent="0.25">
      <c r="K151" s="329"/>
      <c r="Q151" s="329"/>
      <c r="R151" s="329"/>
      <c r="S151" s="329"/>
      <c r="T151" s="329"/>
      <c r="U151" s="329"/>
      <c r="V151" s="329"/>
      <c r="W151" s="329"/>
      <c r="X151" s="329"/>
      <c r="Y151" s="329"/>
      <c r="Z151" s="341"/>
      <c r="AA151" s="341"/>
      <c r="AB151" s="341"/>
      <c r="AC151" s="342"/>
      <c r="AD151" s="343"/>
      <c r="AE151" s="343"/>
      <c r="AG151" s="343"/>
      <c r="AH151" s="343"/>
      <c r="AI151" s="329"/>
      <c r="AJ151" s="329"/>
    </row>
    <row r="152" spans="11:36" x14ac:dyDescent="0.25">
      <c r="K152" s="329"/>
      <c r="Q152" s="329"/>
      <c r="R152" s="329"/>
      <c r="S152" s="329"/>
      <c r="T152" s="329"/>
      <c r="U152" s="329"/>
      <c r="V152" s="329"/>
      <c r="W152" s="329"/>
      <c r="X152" s="329"/>
      <c r="Y152" s="329"/>
      <c r="Z152" s="341"/>
      <c r="AA152" s="341"/>
      <c r="AB152" s="341"/>
      <c r="AC152" s="342"/>
      <c r="AD152" s="343"/>
      <c r="AE152" s="343"/>
      <c r="AG152" s="343"/>
      <c r="AH152" s="343"/>
      <c r="AI152" s="329"/>
      <c r="AJ152" s="329"/>
    </row>
    <row r="153" spans="11:36" x14ac:dyDescent="0.25">
      <c r="K153" s="329"/>
      <c r="Q153" s="329"/>
      <c r="R153" s="329"/>
      <c r="S153" s="329"/>
      <c r="T153" s="329"/>
      <c r="U153" s="329"/>
      <c r="V153" s="329"/>
      <c r="W153" s="329"/>
      <c r="X153" s="329"/>
      <c r="Y153" s="329"/>
      <c r="Z153" s="341"/>
      <c r="AA153" s="341"/>
      <c r="AB153" s="341"/>
      <c r="AC153" s="342"/>
      <c r="AD153" s="343"/>
      <c r="AE153" s="343"/>
      <c r="AG153" s="343"/>
      <c r="AH153" s="343"/>
      <c r="AI153" s="329"/>
      <c r="AJ153" s="329"/>
    </row>
    <row r="154" spans="11:36" x14ac:dyDescent="0.25">
      <c r="K154" s="329"/>
      <c r="Q154" s="329"/>
      <c r="R154" s="329"/>
      <c r="S154" s="329"/>
      <c r="T154" s="329"/>
      <c r="U154" s="329"/>
      <c r="V154" s="329"/>
      <c r="W154" s="329"/>
      <c r="X154" s="329"/>
      <c r="Z154" s="341"/>
      <c r="AA154" s="341"/>
      <c r="AB154" s="341"/>
      <c r="AC154" s="342"/>
      <c r="AD154" s="343"/>
      <c r="AE154" s="343"/>
      <c r="AG154" s="343"/>
      <c r="AH154" s="343"/>
      <c r="AI154" s="329"/>
      <c r="AJ154" s="329"/>
    </row>
    <row r="155" spans="11:36" x14ac:dyDescent="0.25">
      <c r="K155" s="329"/>
      <c r="Q155" s="329"/>
      <c r="R155" s="329"/>
      <c r="S155" s="329"/>
      <c r="T155" s="329"/>
      <c r="U155" s="329"/>
      <c r="V155" s="329"/>
      <c r="W155" s="329"/>
      <c r="X155" s="329"/>
      <c r="Z155" s="341"/>
      <c r="AA155" s="341"/>
      <c r="AB155" s="341"/>
      <c r="AC155" s="342"/>
      <c r="AD155" s="343"/>
      <c r="AE155" s="343"/>
      <c r="AG155" s="343"/>
      <c r="AH155" s="343"/>
      <c r="AI155" s="329"/>
      <c r="AJ155" s="329"/>
    </row>
    <row r="156" spans="11:36" x14ac:dyDescent="0.25">
      <c r="K156" s="329"/>
      <c r="Q156" s="329"/>
      <c r="R156" s="329"/>
      <c r="S156" s="329"/>
      <c r="T156" s="329"/>
      <c r="U156" s="329"/>
      <c r="V156" s="329"/>
      <c r="W156" s="329"/>
      <c r="X156" s="329"/>
      <c r="Z156" s="341"/>
      <c r="AA156" s="341"/>
      <c r="AB156" s="341"/>
      <c r="AC156" s="342"/>
      <c r="AD156" s="343"/>
      <c r="AE156" s="343"/>
      <c r="AG156" s="343"/>
      <c r="AH156" s="343"/>
      <c r="AI156" s="329"/>
      <c r="AJ156" s="329"/>
    </row>
    <row r="157" spans="11:36" x14ac:dyDescent="0.25">
      <c r="K157" s="329"/>
      <c r="Q157" s="329"/>
      <c r="R157" s="329"/>
      <c r="S157" s="329"/>
      <c r="T157" s="329"/>
      <c r="U157" s="329"/>
      <c r="V157" s="329"/>
      <c r="W157" s="329"/>
      <c r="X157" s="329"/>
      <c r="Z157" s="341"/>
      <c r="AA157" s="341"/>
      <c r="AB157" s="341"/>
      <c r="AC157" s="342"/>
      <c r="AD157" s="343"/>
      <c r="AE157" s="343"/>
      <c r="AG157" s="343"/>
      <c r="AH157" s="343"/>
      <c r="AI157" s="329"/>
      <c r="AJ157" s="329"/>
    </row>
    <row r="158" spans="11:36" x14ac:dyDescent="0.25">
      <c r="K158" s="329"/>
      <c r="Q158" s="329"/>
      <c r="R158" s="329"/>
      <c r="S158" s="329"/>
      <c r="T158" s="329"/>
      <c r="U158" s="329"/>
      <c r="V158" s="329"/>
      <c r="W158" s="329"/>
      <c r="X158" s="329"/>
      <c r="Z158" s="341"/>
      <c r="AA158" s="341"/>
      <c r="AB158" s="341"/>
      <c r="AC158" s="342"/>
      <c r="AD158" s="343"/>
      <c r="AE158" s="343"/>
      <c r="AG158" s="343"/>
      <c r="AH158" s="343"/>
      <c r="AI158" s="329"/>
      <c r="AJ158" s="329"/>
    </row>
    <row r="159" spans="11:36" x14ac:dyDescent="0.25">
      <c r="K159" s="329"/>
      <c r="Q159" s="329"/>
      <c r="R159" s="329"/>
      <c r="S159" s="329"/>
      <c r="T159" s="329"/>
      <c r="U159" s="329"/>
      <c r="V159" s="329"/>
      <c r="W159" s="329"/>
      <c r="X159" s="329"/>
      <c r="Z159" s="341"/>
      <c r="AA159" s="341"/>
      <c r="AB159" s="341"/>
      <c r="AC159" s="342"/>
      <c r="AD159" s="343"/>
      <c r="AE159" s="343"/>
      <c r="AG159" s="343"/>
      <c r="AH159" s="343"/>
      <c r="AI159" s="329"/>
      <c r="AJ159" s="329"/>
    </row>
    <row r="160" spans="11:36" x14ac:dyDescent="0.25">
      <c r="K160" s="329"/>
      <c r="Q160" s="329"/>
      <c r="R160" s="329"/>
      <c r="S160" s="329"/>
      <c r="T160" s="329"/>
      <c r="U160" s="329"/>
      <c r="V160" s="329"/>
      <c r="W160" s="329"/>
      <c r="X160" s="329"/>
      <c r="Z160" s="341"/>
      <c r="AA160" s="341"/>
      <c r="AB160" s="341"/>
      <c r="AC160" s="342"/>
      <c r="AD160" s="343"/>
      <c r="AE160" s="343"/>
      <c r="AG160" s="343"/>
      <c r="AH160" s="343"/>
      <c r="AI160" s="329"/>
      <c r="AJ160" s="329"/>
    </row>
    <row r="161" spans="11:36" x14ac:dyDescent="0.25">
      <c r="K161" s="329"/>
      <c r="Q161" s="329"/>
      <c r="R161" s="329"/>
      <c r="S161" s="329"/>
      <c r="T161" s="329"/>
      <c r="U161" s="329"/>
      <c r="V161" s="329"/>
      <c r="W161" s="329"/>
      <c r="X161" s="329"/>
      <c r="Z161" s="341"/>
      <c r="AA161" s="341"/>
      <c r="AB161" s="341"/>
      <c r="AC161" s="342"/>
      <c r="AD161" s="343"/>
      <c r="AE161" s="343"/>
      <c r="AG161" s="343"/>
      <c r="AH161" s="343"/>
      <c r="AI161" s="329"/>
      <c r="AJ161" s="329"/>
    </row>
    <row r="162" spans="11:36" x14ac:dyDescent="0.25">
      <c r="K162" s="329"/>
      <c r="Q162" s="329"/>
      <c r="R162" s="329"/>
      <c r="S162" s="329"/>
      <c r="T162" s="329"/>
      <c r="U162" s="329"/>
      <c r="V162" s="329"/>
      <c r="W162" s="329"/>
      <c r="X162" s="329"/>
      <c r="Z162" s="341"/>
      <c r="AA162" s="341"/>
      <c r="AB162" s="341"/>
      <c r="AC162" s="342"/>
      <c r="AD162" s="343"/>
      <c r="AE162" s="343"/>
      <c r="AG162" s="343"/>
      <c r="AH162" s="343"/>
      <c r="AI162" s="329"/>
      <c r="AJ162" s="329"/>
    </row>
    <row r="163" spans="11:36" x14ac:dyDescent="0.25">
      <c r="K163" s="329"/>
      <c r="Q163" s="329"/>
      <c r="R163" s="329"/>
      <c r="S163" s="329"/>
      <c r="T163" s="329"/>
      <c r="U163" s="329"/>
      <c r="V163" s="329"/>
      <c r="W163" s="329"/>
      <c r="X163" s="329"/>
      <c r="Z163" s="341"/>
      <c r="AA163" s="341"/>
      <c r="AB163" s="341"/>
      <c r="AC163" s="342"/>
      <c r="AD163" s="343"/>
      <c r="AE163" s="343"/>
      <c r="AG163" s="343"/>
      <c r="AH163" s="343"/>
      <c r="AI163" s="329"/>
      <c r="AJ163" s="329"/>
    </row>
    <row r="164" spans="11:36" x14ac:dyDescent="0.25">
      <c r="K164" s="329"/>
      <c r="Q164" s="329"/>
      <c r="R164" s="329"/>
      <c r="S164" s="329"/>
      <c r="T164" s="329"/>
      <c r="U164" s="329"/>
      <c r="V164" s="329"/>
      <c r="W164" s="329"/>
      <c r="X164" s="329"/>
      <c r="Z164" s="341"/>
      <c r="AA164" s="341"/>
      <c r="AB164" s="341"/>
      <c r="AC164" s="342"/>
      <c r="AD164" s="343"/>
      <c r="AE164" s="343"/>
      <c r="AG164" s="343"/>
      <c r="AH164" s="343"/>
      <c r="AI164" s="329"/>
      <c r="AJ164" s="329"/>
    </row>
    <row r="165" spans="11:36" x14ac:dyDescent="0.25">
      <c r="K165" s="329"/>
      <c r="Q165" s="329"/>
      <c r="R165" s="329"/>
      <c r="S165" s="329"/>
      <c r="T165" s="329"/>
      <c r="U165" s="329"/>
      <c r="V165" s="329"/>
      <c r="W165" s="329"/>
      <c r="X165" s="329"/>
      <c r="Z165" s="341"/>
      <c r="AA165" s="341"/>
      <c r="AB165" s="341"/>
      <c r="AC165" s="342"/>
      <c r="AD165" s="343"/>
      <c r="AE165" s="343"/>
      <c r="AG165" s="343"/>
      <c r="AH165" s="343"/>
      <c r="AI165" s="329"/>
      <c r="AJ165" s="329"/>
    </row>
    <row r="166" spans="11:36" x14ac:dyDescent="0.25">
      <c r="K166" s="329"/>
      <c r="Q166" s="329"/>
      <c r="R166" s="329"/>
      <c r="S166" s="329"/>
      <c r="T166" s="329"/>
      <c r="U166" s="329"/>
      <c r="V166" s="329"/>
      <c r="W166" s="329"/>
      <c r="X166" s="329"/>
      <c r="Z166" s="341"/>
      <c r="AA166" s="341"/>
      <c r="AB166" s="341"/>
      <c r="AC166" s="342"/>
      <c r="AD166" s="343"/>
      <c r="AE166" s="343"/>
      <c r="AG166" s="343"/>
      <c r="AI166" s="329"/>
      <c r="AJ166" s="329"/>
    </row>
    <row r="167" spans="11:36" x14ac:dyDescent="0.25">
      <c r="K167" s="329"/>
      <c r="Q167" s="329"/>
      <c r="R167" s="329"/>
      <c r="S167" s="329"/>
      <c r="T167" s="329"/>
      <c r="U167" s="329"/>
      <c r="V167" s="329"/>
      <c r="W167" s="329"/>
      <c r="X167" s="329"/>
      <c r="Z167" s="341"/>
      <c r="AA167" s="341"/>
      <c r="AB167" s="341"/>
      <c r="AC167" s="342"/>
      <c r="AD167" s="343"/>
      <c r="AG167" s="343"/>
      <c r="AI167" s="329"/>
      <c r="AJ167" s="329"/>
    </row>
    <row r="168" spans="11:36" x14ac:dyDescent="0.25">
      <c r="K168" s="329"/>
      <c r="Q168" s="329"/>
      <c r="R168" s="329"/>
      <c r="S168" s="329"/>
      <c r="T168" s="329"/>
      <c r="U168" s="329"/>
      <c r="V168" s="329"/>
      <c r="W168" s="329"/>
      <c r="X168" s="329"/>
      <c r="Z168" s="341"/>
      <c r="AA168" s="341"/>
      <c r="AB168" s="341"/>
      <c r="AC168" s="342"/>
      <c r="AD168" s="343"/>
      <c r="AG168" s="343"/>
      <c r="AI168" s="329"/>
      <c r="AJ168" s="329"/>
    </row>
    <row r="169" spans="11:36" x14ac:dyDescent="0.25">
      <c r="K169" s="329"/>
      <c r="Q169" s="329"/>
      <c r="R169" s="329"/>
      <c r="S169" s="329"/>
      <c r="T169" s="329"/>
      <c r="U169" s="329"/>
      <c r="V169" s="329"/>
      <c r="W169" s="329"/>
      <c r="X169" s="329"/>
      <c r="Z169" s="341"/>
      <c r="AA169" s="341"/>
      <c r="AB169" s="341"/>
      <c r="AC169" s="342"/>
      <c r="AD169" s="343"/>
      <c r="AG169" s="343"/>
      <c r="AI169" s="329"/>
      <c r="AJ169" s="329"/>
    </row>
    <row r="170" spans="11:36" x14ac:dyDescent="0.25">
      <c r="K170" s="329"/>
      <c r="Q170" s="329"/>
      <c r="R170" s="329"/>
      <c r="S170" s="329"/>
      <c r="T170" s="329"/>
      <c r="U170" s="329"/>
      <c r="V170" s="329"/>
      <c r="W170" s="329"/>
      <c r="X170" s="329"/>
      <c r="Z170" s="341"/>
      <c r="AA170" s="341"/>
      <c r="AB170" s="341"/>
      <c r="AC170" s="342"/>
      <c r="AD170" s="343"/>
      <c r="AG170" s="343"/>
      <c r="AI170" s="329"/>
      <c r="AJ170" s="329"/>
    </row>
    <row r="171" spans="11:36" x14ac:dyDescent="0.25">
      <c r="K171" s="329"/>
      <c r="Q171" s="329"/>
      <c r="R171" s="329"/>
      <c r="S171" s="329"/>
      <c r="T171" s="329"/>
      <c r="U171" s="329"/>
      <c r="V171" s="329"/>
      <c r="W171" s="329"/>
      <c r="X171" s="329"/>
      <c r="Z171" s="341"/>
      <c r="AA171" s="341"/>
      <c r="AB171" s="341"/>
      <c r="AC171" s="342"/>
      <c r="AD171" s="343"/>
      <c r="AG171" s="343"/>
      <c r="AI171" s="329"/>
      <c r="AJ171" s="329"/>
    </row>
    <row r="172" spans="11:36" x14ac:dyDescent="0.25">
      <c r="K172" s="329"/>
      <c r="Q172" s="329"/>
      <c r="R172" s="329"/>
      <c r="S172" s="329"/>
      <c r="T172" s="329"/>
      <c r="U172" s="329"/>
      <c r="V172" s="329"/>
      <c r="W172" s="329"/>
      <c r="X172" s="329"/>
      <c r="Z172" s="341"/>
      <c r="AA172" s="341"/>
      <c r="AB172" s="341"/>
      <c r="AC172" s="342"/>
      <c r="AD172" s="343"/>
      <c r="AG172" s="343"/>
      <c r="AI172" s="329"/>
      <c r="AJ172" s="329"/>
    </row>
    <row r="173" spans="11:36" x14ac:dyDescent="0.25">
      <c r="K173" s="329"/>
      <c r="Q173" s="329"/>
      <c r="R173" s="329"/>
      <c r="S173" s="329"/>
      <c r="V173" s="329"/>
      <c r="W173" s="329"/>
      <c r="X173" s="329"/>
      <c r="Z173" s="341"/>
      <c r="AA173" s="341"/>
      <c r="AB173" s="341"/>
      <c r="AC173" s="342"/>
      <c r="AD173" s="343"/>
      <c r="AG173" s="343"/>
      <c r="AI173" s="329"/>
      <c r="AJ173" s="329"/>
    </row>
    <row r="174" spans="11:36" x14ac:dyDescent="0.25">
      <c r="K174" s="329"/>
      <c r="Q174" s="329"/>
      <c r="R174" s="329"/>
      <c r="S174" s="329"/>
      <c r="V174" s="329"/>
      <c r="W174" s="329"/>
      <c r="X174" s="329"/>
      <c r="Z174" s="341"/>
      <c r="AA174" s="341"/>
      <c r="AB174" s="341"/>
      <c r="AC174" s="342"/>
      <c r="AD174" s="343"/>
      <c r="AG174" s="343"/>
    </row>
    <row r="175" spans="11:36" x14ac:dyDescent="0.25">
      <c r="K175" s="329"/>
      <c r="Q175" s="329"/>
      <c r="R175" s="329"/>
      <c r="S175" s="329"/>
      <c r="V175" s="329"/>
      <c r="W175" s="329"/>
      <c r="X175" s="329"/>
      <c r="Z175" s="341"/>
      <c r="AA175" s="341"/>
      <c r="AB175" s="341"/>
      <c r="AC175" s="342"/>
      <c r="AD175" s="343"/>
      <c r="AG175" s="343"/>
    </row>
    <row r="176" spans="11:36" x14ac:dyDescent="0.25">
      <c r="K176" s="329"/>
      <c r="Q176" s="329"/>
      <c r="R176" s="329"/>
      <c r="S176" s="329"/>
      <c r="V176" s="329"/>
      <c r="W176" s="329"/>
      <c r="X176" s="329"/>
      <c r="Z176" s="341"/>
      <c r="AA176" s="341"/>
      <c r="AB176" s="341"/>
      <c r="AC176" s="342"/>
      <c r="AD176" s="343"/>
      <c r="AG176" s="343"/>
    </row>
    <row r="177" spans="11:33" x14ac:dyDescent="0.25">
      <c r="K177" s="329"/>
      <c r="Q177" s="329"/>
      <c r="R177" s="329"/>
      <c r="S177" s="329"/>
      <c r="V177" s="329"/>
      <c r="W177" s="329"/>
      <c r="X177" s="329"/>
      <c r="Z177" s="341"/>
      <c r="AA177" s="341"/>
      <c r="AB177" s="341"/>
      <c r="AC177" s="342"/>
      <c r="AD177" s="343"/>
      <c r="AG177" s="343"/>
    </row>
    <row r="178" spans="11:33" x14ac:dyDescent="0.25">
      <c r="K178" s="329"/>
      <c r="Q178" s="329"/>
      <c r="R178" s="329"/>
      <c r="S178" s="329"/>
      <c r="V178" s="329"/>
      <c r="W178" s="329"/>
      <c r="X178" s="329"/>
      <c r="Z178" s="341"/>
      <c r="AA178" s="341"/>
      <c r="AB178" s="341"/>
      <c r="AC178" s="342"/>
      <c r="AD178" s="343"/>
      <c r="AG178" s="343"/>
    </row>
    <row r="179" spans="11:33" x14ac:dyDescent="0.25">
      <c r="K179" s="329"/>
      <c r="Q179" s="329"/>
      <c r="R179" s="329"/>
      <c r="S179" s="329"/>
      <c r="V179" s="329"/>
      <c r="X179" s="329"/>
      <c r="Z179" s="341"/>
      <c r="AA179" s="341"/>
      <c r="AB179" s="341"/>
      <c r="AC179" s="342"/>
      <c r="AD179" s="343"/>
      <c r="AG179" s="343"/>
    </row>
    <row r="180" spans="11:33" x14ac:dyDescent="0.25">
      <c r="K180" s="329"/>
      <c r="Q180" s="329"/>
      <c r="R180" s="329"/>
      <c r="S180" s="329"/>
      <c r="V180" s="329"/>
      <c r="X180" s="329"/>
      <c r="Z180" s="341"/>
      <c r="AA180" s="341"/>
      <c r="AB180" s="341"/>
      <c r="AC180" s="342"/>
      <c r="AD180" s="343"/>
      <c r="AG180" s="343"/>
    </row>
    <row r="181" spans="11:33" x14ac:dyDescent="0.25">
      <c r="K181" s="329"/>
      <c r="Q181" s="329"/>
      <c r="R181" s="329"/>
      <c r="S181" s="329"/>
      <c r="V181" s="329"/>
      <c r="X181" s="329"/>
      <c r="Z181" s="341"/>
      <c r="AA181" s="341"/>
      <c r="AB181" s="341"/>
      <c r="AC181" s="342"/>
      <c r="AD181" s="343"/>
      <c r="AG181" s="343"/>
    </row>
    <row r="182" spans="11:33" x14ac:dyDescent="0.25">
      <c r="K182" s="329"/>
      <c r="Q182" s="329"/>
      <c r="R182" s="329"/>
      <c r="S182" s="329"/>
      <c r="V182" s="329"/>
      <c r="X182" s="329"/>
      <c r="Z182" s="341"/>
      <c r="AA182" s="341"/>
      <c r="AB182" s="341"/>
      <c r="AC182" s="342"/>
      <c r="AD182" s="343"/>
      <c r="AG182" s="343"/>
    </row>
    <row r="183" spans="11:33" x14ac:dyDescent="0.25">
      <c r="K183" s="329"/>
      <c r="Q183" s="329"/>
      <c r="R183" s="329"/>
      <c r="S183" s="329"/>
      <c r="V183" s="329"/>
      <c r="X183" s="329"/>
      <c r="Z183" s="341"/>
      <c r="AA183" s="341"/>
      <c r="AB183" s="341"/>
      <c r="AC183" s="342"/>
      <c r="AD183" s="343"/>
      <c r="AG183" s="343"/>
    </row>
    <row r="184" spans="11:33" x14ac:dyDescent="0.25">
      <c r="K184" s="329"/>
      <c r="Q184" s="329"/>
      <c r="R184" s="329"/>
      <c r="S184" s="329"/>
      <c r="V184" s="329"/>
      <c r="X184" s="329"/>
      <c r="Z184" s="341"/>
      <c r="AA184" s="341"/>
      <c r="AB184" s="341"/>
      <c r="AC184" s="342"/>
      <c r="AD184" s="343"/>
      <c r="AG184" s="343"/>
    </row>
    <row r="185" spans="11:33" x14ac:dyDescent="0.25">
      <c r="K185" s="329"/>
      <c r="Q185" s="329"/>
      <c r="R185" s="329"/>
      <c r="S185" s="329"/>
      <c r="V185" s="329"/>
      <c r="X185" s="329"/>
      <c r="Z185" s="341"/>
      <c r="AA185" s="341"/>
      <c r="AB185" s="341"/>
      <c r="AC185" s="342"/>
      <c r="AD185" s="343"/>
      <c r="AG185" s="343"/>
    </row>
    <row r="186" spans="11:33" x14ac:dyDescent="0.25">
      <c r="K186" s="329"/>
      <c r="Q186" s="329"/>
      <c r="R186" s="329"/>
      <c r="S186" s="329"/>
      <c r="V186" s="329"/>
      <c r="X186" s="329"/>
      <c r="Z186" s="341"/>
      <c r="AA186" s="341"/>
      <c r="AB186" s="341"/>
      <c r="AC186" s="342"/>
      <c r="AD186" s="343"/>
      <c r="AG186" s="343"/>
    </row>
    <row r="187" spans="11:33" x14ac:dyDescent="0.25">
      <c r="K187" s="329"/>
      <c r="Q187" s="329"/>
      <c r="R187" s="329"/>
      <c r="S187" s="329"/>
      <c r="V187" s="329"/>
      <c r="X187" s="329"/>
      <c r="Z187" s="341"/>
      <c r="AA187" s="341"/>
      <c r="AB187" s="341"/>
      <c r="AC187" s="342"/>
      <c r="AD187" s="343"/>
      <c r="AG187" s="343"/>
    </row>
    <row r="188" spans="11:33" x14ac:dyDescent="0.25">
      <c r="K188" s="329"/>
      <c r="Q188" s="329"/>
      <c r="R188" s="329"/>
      <c r="S188" s="329"/>
      <c r="V188" s="329"/>
      <c r="X188" s="329"/>
      <c r="Z188" s="341"/>
      <c r="AA188" s="341"/>
      <c r="AB188" s="341"/>
      <c r="AC188" s="342"/>
      <c r="AD188" s="343"/>
      <c r="AG188" s="343"/>
    </row>
    <row r="189" spans="11:33" x14ac:dyDescent="0.25">
      <c r="K189" s="329"/>
      <c r="Q189" s="329"/>
      <c r="R189" s="329"/>
      <c r="S189" s="329"/>
      <c r="V189" s="329"/>
      <c r="X189" s="329"/>
      <c r="Z189" s="341"/>
      <c r="AA189" s="341"/>
      <c r="AB189" s="341"/>
      <c r="AC189" s="342"/>
      <c r="AD189" s="343"/>
      <c r="AG189" s="343"/>
    </row>
    <row r="190" spans="11:33" x14ac:dyDescent="0.25">
      <c r="Q190" s="329"/>
      <c r="R190" s="329"/>
      <c r="S190" s="329"/>
      <c r="V190" s="329"/>
      <c r="X190" s="329"/>
      <c r="Z190" s="341"/>
      <c r="AA190" s="341"/>
      <c r="AB190" s="341"/>
      <c r="AC190" s="342"/>
      <c r="AD190" s="343"/>
      <c r="AG190" s="343"/>
    </row>
    <row r="191" spans="11:33" x14ac:dyDescent="0.25">
      <c r="Q191" s="329"/>
      <c r="R191" s="329"/>
      <c r="S191" s="329"/>
      <c r="V191" s="329"/>
      <c r="X191" s="329"/>
      <c r="Z191" s="341"/>
      <c r="AA191" s="341"/>
      <c r="AB191" s="341"/>
      <c r="AC191" s="342"/>
      <c r="AD191" s="343"/>
    </row>
    <row r="192" spans="11:33" x14ac:dyDescent="0.25">
      <c r="Q192" s="329"/>
      <c r="R192" s="329"/>
      <c r="S192" s="329"/>
      <c r="V192" s="329"/>
      <c r="X192" s="329"/>
      <c r="Z192" s="341"/>
      <c r="AA192" s="341"/>
      <c r="AB192" s="341"/>
      <c r="AC192" s="342"/>
      <c r="AD192" s="343"/>
    </row>
    <row r="193" spans="17:30" x14ac:dyDescent="0.25">
      <c r="Q193" s="329"/>
      <c r="R193" s="329"/>
      <c r="S193" s="329"/>
      <c r="V193" s="329"/>
      <c r="X193" s="329"/>
      <c r="Z193" s="341"/>
      <c r="AA193" s="341"/>
      <c r="AB193" s="341"/>
      <c r="AC193" s="342"/>
      <c r="AD193" s="343"/>
    </row>
    <row r="194" spans="17:30" x14ac:dyDescent="0.25">
      <c r="Q194" s="329"/>
      <c r="R194" s="329"/>
      <c r="S194" s="329"/>
      <c r="V194" s="329"/>
      <c r="X194" s="329"/>
      <c r="Z194" s="341"/>
      <c r="AA194" s="341"/>
      <c r="AB194" s="341"/>
      <c r="AC194" s="342"/>
      <c r="AD194" s="343"/>
    </row>
    <row r="195" spans="17:30" x14ac:dyDescent="0.25">
      <c r="Q195" s="329"/>
      <c r="R195" s="329"/>
      <c r="S195" s="329"/>
      <c r="V195" s="329"/>
      <c r="X195" s="329"/>
      <c r="Z195" s="341"/>
      <c r="AA195" s="341"/>
      <c r="AB195" s="341"/>
      <c r="AC195" s="342"/>
      <c r="AD195" s="343"/>
    </row>
    <row r="196" spans="17:30" x14ac:dyDescent="0.25">
      <c r="Q196" s="329"/>
      <c r="R196" s="329"/>
      <c r="S196" s="329"/>
      <c r="V196" s="329"/>
      <c r="X196" s="329"/>
      <c r="Z196" s="341"/>
      <c r="AA196" s="341"/>
      <c r="AB196" s="341"/>
      <c r="AC196" s="342"/>
      <c r="AD196" s="343"/>
    </row>
    <row r="197" spans="17:30" x14ac:dyDescent="0.25">
      <c r="Q197" s="329"/>
      <c r="R197" s="329"/>
      <c r="S197" s="329"/>
      <c r="V197" s="329"/>
      <c r="X197" s="329"/>
      <c r="Z197" s="341"/>
      <c r="AA197" s="341"/>
      <c r="AB197" s="341"/>
      <c r="AC197" s="342"/>
      <c r="AD197" s="343"/>
    </row>
    <row r="198" spans="17:30" x14ac:dyDescent="0.25">
      <c r="Q198" s="329"/>
      <c r="R198" s="329"/>
      <c r="S198" s="329"/>
      <c r="V198" s="329"/>
      <c r="X198" s="329"/>
      <c r="Z198" s="341"/>
      <c r="AA198" s="341"/>
      <c r="AB198" s="341"/>
      <c r="AC198" s="342"/>
      <c r="AD198" s="343"/>
    </row>
    <row r="199" spans="17:30" x14ac:dyDescent="0.25">
      <c r="Q199" s="329"/>
      <c r="S199" s="329"/>
      <c r="V199" s="329"/>
      <c r="X199" s="329"/>
      <c r="AC199" s="342"/>
      <c r="AD199" s="343"/>
    </row>
    <row r="200" spans="17:30" x14ac:dyDescent="0.25">
      <c r="Q200" s="329"/>
      <c r="S200" s="329"/>
      <c r="V200" s="329"/>
      <c r="X200" s="329"/>
      <c r="AC200" s="342"/>
      <c r="AD200" s="343"/>
    </row>
    <row r="201" spans="17:30" x14ac:dyDescent="0.25">
      <c r="Q201" s="329"/>
      <c r="S201" s="329"/>
      <c r="V201" s="329"/>
      <c r="X201" s="329"/>
      <c r="AC201" s="342"/>
      <c r="AD201" s="343"/>
    </row>
    <row r="202" spans="17:30" x14ac:dyDescent="0.25">
      <c r="Q202" s="329"/>
      <c r="S202" s="329"/>
      <c r="V202" s="329"/>
      <c r="X202" s="329"/>
      <c r="AC202" s="342"/>
      <c r="AD202" s="343"/>
    </row>
    <row r="203" spans="17:30" x14ac:dyDescent="0.25">
      <c r="Q203" s="329"/>
      <c r="S203" s="329"/>
      <c r="V203" s="329"/>
      <c r="X203" s="329"/>
      <c r="AC203" s="342"/>
      <c r="AD203" s="343"/>
    </row>
    <row r="204" spans="17:30" x14ac:dyDescent="0.25">
      <c r="Q204" s="329"/>
      <c r="S204" s="329"/>
      <c r="V204" s="329"/>
      <c r="X204" s="329"/>
      <c r="AC204" s="342"/>
      <c r="AD204" s="343"/>
    </row>
    <row r="205" spans="17:30" x14ac:dyDescent="0.25">
      <c r="Q205" s="329"/>
      <c r="S205" s="329"/>
      <c r="V205" s="329"/>
      <c r="X205" s="329"/>
      <c r="AC205" s="342"/>
      <c r="AD205" s="343"/>
    </row>
    <row r="206" spans="17:30" x14ac:dyDescent="0.25">
      <c r="Q206" s="329"/>
      <c r="S206" s="329"/>
      <c r="V206" s="329"/>
      <c r="X206" s="329"/>
      <c r="AC206" s="342"/>
      <c r="AD206" s="343"/>
    </row>
    <row r="207" spans="17:30" x14ac:dyDescent="0.25">
      <c r="Q207" s="329"/>
      <c r="S207" s="329"/>
      <c r="V207" s="329"/>
      <c r="X207" s="329"/>
      <c r="AC207" s="342"/>
      <c r="AD207" s="343"/>
    </row>
    <row r="208" spans="17:30" x14ac:dyDescent="0.25">
      <c r="Q208" s="329"/>
      <c r="S208" s="329"/>
      <c r="V208" s="329"/>
      <c r="X208" s="329"/>
      <c r="AC208" s="342"/>
      <c r="AD208" s="343"/>
    </row>
    <row r="209" spans="17:30" x14ac:dyDescent="0.25">
      <c r="Q209" s="329"/>
      <c r="S209" s="329"/>
      <c r="V209" s="329"/>
      <c r="AC209" s="342"/>
      <c r="AD209" s="343"/>
    </row>
    <row r="210" spans="17:30" x14ac:dyDescent="0.25">
      <c r="Q210" s="329"/>
      <c r="S210" s="329"/>
      <c r="V210" s="329"/>
      <c r="AC210" s="342"/>
      <c r="AD210" s="343"/>
    </row>
    <row r="211" spans="17:30" x14ac:dyDescent="0.25">
      <c r="Q211" s="329"/>
      <c r="S211" s="329"/>
      <c r="V211" s="329"/>
      <c r="AC211" s="342"/>
      <c r="AD211" s="343"/>
    </row>
    <row r="212" spans="17:30" x14ac:dyDescent="0.25">
      <c r="Q212" s="329"/>
      <c r="S212" s="329"/>
      <c r="V212" s="329"/>
      <c r="AC212" s="342"/>
      <c r="AD212" s="343"/>
    </row>
    <row r="213" spans="17:30" x14ac:dyDescent="0.25">
      <c r="Q213" s="329"/>
      <c r="S213" s="329"/>
      <c r="V213" s="329"/>
      <c r="AC213" s="342"/>
      <c r="AD213" s="343"/>
    </row>
    <row r="214" spans="17:30" x14ac:dyDescent="0.25">
      <c r="Q214" s="329"/>
      <c r="S214" s="329"/>
      <c r="V214" s="329"/>
      <c r="AC214" s="342"/>
      <c r="AD214" s="343"/>
    </row>
    <row r="215" spans="17:30" x14ac:dyDescent="0.25">
      <c r="Q215" s="329"/>
      <c r="S215" s="329"/>
      <c r="V215" s="329"/>
      <c r="AC215" s="342"/>
      <c r="AD215" s="343"/>
    </row>
    <row r="216" spans="17:30" x14ac:dyDescent="0.25">
      <c r="Q216" s="329"/>
      <c r="S216" s="329"/>
      <c r="V216" s="329"/>
      <c r="AC216" s="342"/>
    </row>
    <row r="217" spans="17:30" x14ac:dyDescent="0.25">
      <c r="Q217" s="329"/>
      <c r="S217" s="329"/>
      <c r="V217" s="329"/>
      <c r="AC217" s="342"/>
    </row>
    <row r="218" spans="17:30" x14ac:dyDescent="0.25">
      <c r="Q218" s="329"/>
      <c r="V218" s="329"/>
      <c r="AC218" s="342"/>
    </row>
    <row r="219" spans="17:30" x14ac:dyDescent="0.25">
      <c r="V219" s="329"/>
      <c r="AC219" s="342"/>
    </row>
    <row r="220" spans="17:30" x14ac:dyDescent="0.25">
      <c r="AC220" s="342"/>
    </row>
    <row r="221" spans="17:30" x14ac:dyDescent="0.25">
      <c r="AC221" s="342"/>
    </row>
    <row r="222" spans="17:30" x14ac:dyDescent="0.25">
      <c r="AC222" s="342"/>
    </row>
    <row r="223" spans="17:30" x14ac:dyDescent="0.25">
      <c r="AC223" s="342"/>
    </row>
    <row r="224" spans="17:30" x14ac:dyDescent="0.25">
      <c r="AC224" s="342"/>
    </row>
    <row r="225" spans="29:29" x14ac:dyDescent="0.25">
      <c r="AC225" s="342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2"/>
  <sheetViews>
    <sheetView zoomScale="81" zoomScaleNormal="81" workbookViewId="0">
      <pane xSplit="3" ySplit="1" topLeftCell="D2" activePane="bottomRight" state="frozen"/>
      <selection pane="topRight" activeCell="D1" sqref="D1"/>
      <selection pane="bottomLeft" activeCell="A2" sqref="A2"/>
      <selection pane="bottomRight" sqref="A1:XFD1"/>
    </sheetView>
  </sheetViews>
  <sheetFormatPr baseColWidth="10" defaultRowHeight="15" x14ac:dyDescent="0.25"/>
  <cols>
    <col min="1" max="1" width="16.42578125" bestFit="1" customWidth="1"/>
    <col min="2" max="2" width="18.140625" bestFit="1" customWidth="1"/>
    <col min="3" max="3" width="64.5703125" bestFit="1" customWidth="1"/>
    <col min="4" max="4" width="11.85546875" customWidth="1"/>
    <col min="5" max="5" width="11.140625" bestFit="1" customWidth="1"/>
    <col min="6" max="6" width="9.7109375" customWidth="1"/>
    <col min="7" max="8" width="8.7109375" bestFit="1" customWidth="1"/>
    <col min="9" max="9" width="10.28515625" bestFit="1" customWidth="1"/>
    <col min="10" max="10" width="12.28515625" bestFit="1" customWidth="1"/>
    <col min="11" max="11" width="10.42578125" style="61" bestFit="1" customWidth="1"/>
    <col min="12" max="12" width="11.7109375" bestFit="1" customWidth="1"/>
    <col min="14" max="14" width="10.42578125" bestFit="1" customWidth="1"/>
    <col min="15" max="15" width="5.85546875" style="61" bestFit="1" customWidth="1"/>
    <col min="16" max="16" width="6.42578125" style="61" bestFit="1" customWidth="1"/>
    <col min="17" max="17" width="9.140625" bestFit="1" customWidth="1"/>
    <col min="18" max="18" width="10.5703125" bestFit="1" customWidth="1"/>
    <col min="19" max="19" width="11.7109375" customWidth="1"/>
    <col min="20" max="20" width="8" bestFit="1" customWidth="1"/>
    <col min="21" max="21" width="8.28515625" bestFit="1" customWidth="1"/>
    <col min="22" max="22" width="11.85546875" bestFit="1" customWidth="1"/>
    <col min="23" max="23" width="10.42578125" bestFit="1" customWidth="1"/>
    <col min="24" max="24" width="7.5703125" bestFit="1" customWidth="1"/>
    <col min="25" max="25" width="6.140625" customWidth="1"/>
    <col min="26" max="26" width="5.140625" customWidth="1"/>
    <col min="27" max="27" width="6" customWidth="1"/>
    <col min="28" max="28" width="8.7109375" customWidth="1"/>
    <col min="29" max="29" width="11" bestFit="1" customWidth="1"/>
    <col min="30" max="30" width="12" bestFit="1" customWidth="1"/>
    <col min="31" max="31" width="11" bestFit="1" customWidth="1"/>
    <col min="38" max="38" width="10.42578125" style="61" customWidth="1"/>
    <col min="39" max="39" width="10.42578125" customWidth="1"/>
  </cols>
  <sheetData>
    <row r="1" spans="1:39" s="347" customFormat="1" ht="30" x14ac:dyDescent="0.25">
      <c r="A1" s="344" t="s">
        <v>0</v>
      </c>
      <c r="B1" s="344" t="s">
        <v>1</v>
      </c>
      <c r="C1" s="344" t="s">
        <v>2</v>
      </c>
      <c r="D1" s="344" t="s">
        <v>3</v>
      </c>
      <c r="E1" s="344" t="s">
        <v>4</v>
      </c>
      <c r="F1" s="344" t="s">
        <v>5</v>
      </c>
      <c r="G1" s="344" t="s">
        <v>6</v>
      </c>
      <c r="H1" s="344" t="s">
        <v>7</v>
      </c>
      <c r="I1" s="344" t="s">
        <v>8</v>
      </c>
      <c r="J1" s="344" t="s">
        <v>9</v>
      </c>
      <c r="K1" s="345" t="s">
        <v>11</v>
      </c>
      <c r="L1" s="344" t="s">
        <v>12</v>
      </c>
      <c r="M1" s="344" t="s">
        <v>13</v>
      </c>
      <c r="N1" s="344" t="s">
        <v>14</v>
      </c>
      <c r="O1" s="345" t="s">
        <v>15</v>
      </c>
      <c r="P1" s="345" t="s">
        <v>16</v>
      </c>
      <c r="Q1" s="344" t="s">
        <v>19</v>
      </c>
      <c r="R1" s="344" t="s">
        <v>24</v>
      </c>
      <c r="S1" s="344" t="s">
        <v>25</v>
      </c>
      <c r="T1" s="344" t="s">
        <v>26</v>
      </c>
      <c r="U1" s="344" t="s">
        <v>27</v>
      </c>
      <c r="V1" s="344" t="s">
        <v>29</v>
      </c>
      <c r="W1" s="344" t="s">
        <v>30</v>
      </c>
      <c r="X1" s="344" t="s">
        <v>32</v>
      </c>
      <c r="Y1" s="344" t="s">
        <v>33</v>
      </c>
      <c r="Z1" s="344" t="s">
        <v>34</v>
      </c>
      <c r="AA1" s="344" t="s">
        <v>35</v>
      </c>
      <c r="AB1" s="344" t="s">
        <v>36</v>
      </c>
      <c r="AC1" s="344" t="s">
        <v>38</v>
      </c>
      <c r="AD1" s="344" t="s">
        <v>39</v>
      </c>
      <c r="AE1" s="344" t="s">
        <v>40</v>
      </c>
      <c r="AF1" s="346" t="s">
        <v>45</v>
      </c>
      <c r="AG1" s="346" t="s">
        <v>47</v>
      </c>
      <c r="AH1" s="346" t="s">
        <v>48</v>
      </c>
      <c r="AI1" s="346" t="s">
        <v>51</v>
      </c>
      <c r="AJ1" s="346" t="s">
        <v>52</v>
      </c>
      <c r="AK1" s="346" t="s">
        <v>54</v>
      </c>
      <c r="AL1" s="344" t="s">
        <v>55</v>
      </c>
      <c r="AM1" s="344" t="s">
        <v>56</v>
      </c>
    </row>
    <row r="2" spans="1:39" ht="18.75" x14ac:dyDescent="0.25">
      <c r="A2" s="243" t="s">
        <v>185</v>
      </c>
      <c r="B2" s="215"/>
      <c r="C2" s="216"/>
      <c r="D2" s="354"/>
      <c r="E2" s="348"/>
      <c r="F2" s="216"/>
      <c r="G2" s="217"/>
      <c r="H2" s="217"/>
      <c r="I2" s="217"/>
      <c r="J2" s="217"/>
      <c r="K2" s="217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</row>
    <row r="3" spans="1:39" s="180" customFormat="1" x14ac:dyDescent="0.25">
      <c r="A3" s="349" t="s">
        <v>64</v>
      </c>
      <c r="B3" s="349" t="s">
        <v>65</v>
      </c>
      <c r="C3" s="355" t="s">
        <v>71</v>
      </c>
      <c r="D3" s="350">
        <v>80509</v>
      </c>
      <c r="E3" s="351">
        <v>39596</v>
      </c>
      <c r="F3" s="352">
        <v>0.35069444444444442</v>
      </c>
      <c r="G3" s="87" t="s">
        <v>62</v>
      </c>
      <c r="H3" s="87">
        <v>170</v>
      </c>
      <c r="I3" s="87">
        <v>170</v>
      </c>
      <c r="J3" s="87" t="s">
        <v>62</v>
      </c>
      <c r="K3" s="87">
        <v>208.4</v>
      </c>
      <c r="L3" s="87">
        <v>50</v>
      </c>
      <c r="M3" s="353"/>
      <c r="N3" s="87">
        <v>2190</v>
      </c>
      <c r="O3" s="82">
        <v>7.45</v>
      </c>
      <c r="P3" s="82">
        <v>18</v>
      </c>
      <c r="Q3" s="87">
        <v>719</v>
      </c>
      <c r="R3" s="87">
        <v>1.7000000000000001E-2</v>
      </c>
      <c r="S3" s="87" t="s">
        <v>257</v>
      </c>
      <c r="T3" s="82">
        <v>7</v>
      </c>
      <c r="U3" s="87">
        <v>7.88</v>
      </c>
      <c r="V3" s="178"/>
      <c r="W3" s="87" t="s">
        <v>60</v>
      </c>
      <c r="X3" s="82">
        <v>1437</v>
      </c>
      <c r="Y3" s="82">
        <v>64</v>
      </c>
      <c r="Z3" s="353"/>
      <c r="AA3" s="87">
        <v>1501</v>
      </c>
      <c r="AB3" s="87">
        <v>662</v>
      </c>
      <c r="AC3" s="87">
        <v>25.1</v>
      </c>
      <c r="AD3" s="87">
        <v>27.9</v>
      </c>
      <c r="AE3" s="87">
        <v>12</v>
      </c>
      <c r="AF3" s="87" t="s">
        <v>114</v>
      </c>
      <c r="AG3" s="87">
        <v>1.546</v>
      </c>
      <c r="AH3" s="87">
        <v>5.1999999999999998E-2</v>
      </c>
      <c r="AI3" s="87" t="s">
        <v>180</v>
      </c>
      <c r="AJ3" s="87" t="s">
        <v>114</v>
      </c>
      <c r="AK3" s="87" t="s">
        <v>114</v>
      </c>
      <c r="AL3" s="82"/>
      <c r="AM3" s="178"/>
    </row>
    <row r="4" spans="1:39" s="180" customFormat="1" x14ac:dyDescent="0.25">
      <c r="A4" s="349" t="s">
        <v>64</v>
      </c>
      <c r="B4" s="349" t="s">
        <v>65</v>
      </c>
      <c r="C4" s="355" t="s">
        <v>66</v>
      </c>
      <c r="D4" s="350">
        <v>81410</v>
      </c>
      <c r="E4" s="351">
        <v>39716</v>
      </c>
      <c r="F4" s="352">
        <v>0.31597222222222221</v>
      </c>
      <c r="G4" s="87" t="s">
        <v>62</v>
      </c>
      <c r="H4" s="87">
        <v>193</v>
      </c>
      <c r="I4" s="87">
        <v>193</v>
      </c>
      <c r="J4" s="87" t="s">
        <v>62</v>
      </c>
      <c r="K4" s="87">
        <v>76.599999999999994</v>
      </c>
      <c r="L4" s="87">
        <v>30</v>
      </c>
      <c r="M4" s="353"/>
      <c r="N4" s="87">
        <v>820</v>
      </c>
      <c r="O4" s="82">
        <v>3.35</v>
      </c>
      <c r="P4" s="82">
        <v>10</v>
      </c>
      <c r="Q4" s="87">
        <v>317</v>
      </c>
      <c r="R4" s="87" t="s">
        <v>258</v>
      </c>
      <c r="S4" s="87">
        <v>0.22700000000000001</v>
      </c>
      <c r="T4" s="82">
        <v>7</v>
      </c>
      <c r="U4" s="87">
        <v>8.0500000000000007</v>
      </c>
      <c r="V4" s="178"/>
      <c r="W4" s="87" t="s">
        <v>60</v>
      </c>
      <c r="X4" s="82">
        <v>539</v>
      </c>
      <c r="Y4" s="82">
        <v>124</v>
      </c>
      <c r="Z4" s="353"/>
      <c r="AA4" s="87">
        <v>663</v>
      </c>
      <c r="AB4" s="87">
        <v>122</v>
      </c>
      <c r="AC4" s="87">
        <v>21.4</v>
      </c>
      <c r="AD4" s="87">
        <v>24</v>
      </c>
      <c r="AE4" s="87">
        <v>96.07</v>
      </c>
      <c r="AF4" s="87" t="s">
        <v>114</v>
      </c>
      <c r="AG4" s="87">
        <v>2.9089999999999998</v>
      </c>
      <c r="AH4" s="87" t="s">
        <v>114</v>
      </c>
      <c r="AI4" s="87" t="s">
        <v>180</v>
      </c>
      <c r="AJ4" s="87" t="s">
        <v>114</v>
      </c>
      <c r="AK4" s="87" t="s">
        <v>114</v>
      </c>
      <c r="AL4" s="82"/>
      <c r="AM4" s="178"/>
    </row>
    <row r="5" spans="1:39" s="180" customFormat="1" x14ac:dyDescent="0.25">
      <c r="A5" s="349" t="s">
        <v>64</v>
      </c>
      <c r="B5" s="349" t="s">
        <v>65</v>
      </c>
      <c r="C5" s="355" t="s">
        <v>66</v>
      </c>
      <c r="D5" s="350">
        <v>81710</v>
      </c>
      <c r="E5" s="351">
        <v>39763</v>
      </c>
      <c r="F5" s="352">
        <v>0.34513888888888888</v>
      </c>
      <c r="G5" s="87" t="s">
        <v>62</v>
      </c>
      <c r="H5" s="87">
        <v>175</v>
      </c>
      <c r="I5" s="87">
        <v>175</v>
      </c>
      <c r="J5" s="87" t="s">
        <v>62</v>
      </c>
      <c r="K5" s="87">
        <v>14.7</v>
      </c>
      <c r="L5" s="87">
        <v>10</v>
      </c>
      <c r="M5" s="353"/>
      <c r="N5" s="87">
        <v>400</v>
      </c>
      <c r="O5" s="82">
        <v>2.11</v>
      </c>
      <c r="P5" s="82">
        <v>15</v>
      </c>
      <c r="Q5" s="87">
        <v>259</v>
      </c>
      <c r="R5" s="87" t="s">
        <v>258</v>
      </c>
      <c r="S5" s="87" t="s">
        <v>257</v>
      </c>
      <c r="T5" s="82">
        <v>7</v>
      </c>
      <c r="U5" s="87">
        <v>8.01</v>
      </c>
      <c r="V5" s="178"/>
      <c r="W5" s="87">
        <v>0.1</v>
      </c>
      <c r="X5" s="82">
        <v>293</v>
      </c>
      <c r="Y5" s="82">
        <v>142</v>
      </c>
      <c r="Z5" s="353"/>
      <c r="AA5" s="87">
        <v>435</v>
      </c>
      <c r="AB5" s="87">
        <v>46</v>
      </c>
      <c r="AC5" s="87">
        <v>21.6</v>
      </c>
      <c r="AD5" s="87">
        <v>21</v>
      </c>
      <c r="AE5" s="87">
        <v>11.11</v>
      </c>
      <c r="AF5" s="87" t="s">
        <v>114</v>
      </c>
      <c r="AG5" s="87">
        <v>2.2650000000000001</v>
      </c>
      <c r="AH5" s="87">
        <v>7.2999999999999995E-2</v>
      </c>
      <c r="AI5" s="87" t="s">
        <v>180</v>
      </c>
      <c r="AJ5" s="87" t="s">
        <v>114</v>
      </c>
      <c r="AK5" s="87">
        <v>0.20399999999999999</v>
      </c>
      <c r="AL5" s="82">
        <v>170</v>
      </c>
      <c r="AM5" s="178"/>
    </row>
    <row r="6" spans="1:39" s="365" customFormat="1" x14ac:dyDescent="0.25">
      <c r="A6" s="357"/>
      <c r="B6" s="357"/>
      <c r="C6" s="358"/>
      <c r="D6" s="359"/>
      <c r="E6" s="360"/>
      <c r="F6" s="361"/>
      <c r="G6" s="363"/>
      <c r="H6" s="363"/>
      <c r="I6" s="363"/>
      <c r="J6" s="363"/>
      <c r="K6" s="363"/>
      <c r="L6" s="363"/>
      <c r="M6" s="364"/>
      <c r="N6" s="363"/>
      <c r="O6" s="110"/>
      <c r="P6" s="110"/>
      <c r="Q6" s="363"/>
      <c r="R6" s="363"/>
      <c r="S6" s="363"/>
      <c r="T6" s="110"/>
      <c r="U6" s="363"/>
      <c r="V6" s="362"/>
      <c r="W6" s="363"/>
      <c r="X6" s="110"/>
      <c r="Y6" s="110"/>
      <c r="Z6" s="364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110"/>
      <c r="AM6" s="362"/>
    </row>
    <row r="7" spans="1:39" s="180" customFormat="1" x14ac:dyDescent="0.25">
      <c r="A7" s="349" t="s">
        <v>67</v>
      </c>
      <c r="B7" s="349" t="s">
        <v>68</v>
      </c>
      <c r="C7" s="355" t="s">
        <v>259</v>
      </c>
      <c r="D7" s="350">
        <v>80508</v>
      </c>
      <c r="E7" s="351">
        <v>39596</v>
      </c>
      <c r="F7" s="352">
        <v>0.46527777777777773</v>
      </c>
      <c r="G7" s="87" t="s">
        <v>62</v>
      </c>
      <c r="H7" s="87">
        <v>80</v>
      </c>
      <c r="I7" s="87">
        <v>80</v>
      </c>
      <c r="J7" s="87" t="s">
        <v>62</v>
      </c>
      <c r="K7" s="87">
        <v>110.33</v>
      </c>
      <c r="L7" s="87">
        <v>40</v>
      </c>
      <c r="M7" s="353"/>
      <c r="N7" s="87">
        <v>740</v>
      </c>
      <c r="O7" s="82">
        <v>6.84</v>
      </c>
      <c r="P7" s="82">
        <v>15</v>
      </c>
      <c r="Q7" s="87">
        <v>174</v>
      </c>
      <c r="R7" s="87" t="s">
        <v>258</v>
      </c>
      <c r="S7" s="87" t="s">
        <v>257</v>
      </c>
      <c r="T7" s="82">
        <v>6</v>
      </c>
      <c r="U7" s="87">
        <v>7.51</v>
      </c>
      <c r="V7" s="178"/>
      <c r="W7" s="87" t="s">
        <v>60</v>
      </c>
      <c r="X7" s="82">
        <v>393</v>
      </c>
      <c r="Y7" s="82">
        <v>38</v>
      </c>
      <c r="Z7" s="353"/>
      <c r="AA7" s="87">
        <v>431</v>
      </c>
      <c r="AB7" s="87">
        <v>99</v>
      </c>
      <c r="AC7" s="87">
        <v>30.7</v>
      </c>
      <c r="AD7" s="87">
        <v>28.9</v>
      </c>
      <c r="AE7" s="87">
        <v>13</v>
      </c>
      <c r="AF7" s="87" t="s">
        <v>114</v>
      </c>
      <c r="AG7" s="87">
        <v>1.0589999999999999</v>
      </c>
      <c r="AH7" s="87" t="s">
        <v>114</v>
      </c>
      <c r="AI7" s="87" t="s">
        <v>180</v>
      </c>
      <c r="AJ7" s="87" t="s">
        <v>114</v>
      </c>
      <c r="AK7" s="87" t="s">
        <v>114</v>
      </c>
      <c r="AL7" s="82"/>
      <c r="AM7" s="178"/>
    </row>
    <row r="8" spans="1:39" s="180" customFormat="1" x14ac:dyDescent="0.25">
      <c r="A8" s="349" t="s">
        <v>67</v>
      </c>
      <c r="B8" s="349" t="s">
        <v>68</v>
      </c>
      <c r="C8" s="355" t="s">
        <v>259</v>
      </c>
      <c r="D8" s="350">
        <v>81408</v>
      </c>
      <c r="E8" s="351">
        <v>39716</v>
      </c>
      <c r="F8" s="352">
        <v>0.39097222222222222</v>
      </c>
      <c r="G8" s="87" t="s">
        <v>62</v>
      </c>
      <c r="H8" s="87">
        <v>149</v>
      </c>
      <c r="I8" s="87">
        <v>149</v>
      </c>
      <c r="J8" s="87" t="s">
        <v>62</v>
      </c>
      <c r="K8" s="87">
        <v>61.3</v>
      </c>
      <c r="L8" s="87">
        <v>10</v>
      </c>
      <c r="M8" s="353"/>
      <c r="N8" s="87">
        <v>570</v>
      </c>
      <c r="O8" s="82">
        <v>3.76</v>
      </c>
      <c r="P8" s="82">
        <v>14</v>
      </c>
      <c r="Q8" s="87">
        <v>212</v>
      </c>
      <c r="R8" s="87">
        <v>0.106</v>
      </c>
      <c r="S8" s="87" t="s">
        <v>257</v>
      </c>
      <c r="T8" s="82">
        <v>7</v>
      </c>
      <c r="U8" s="87">
        <v>7.93</v>
      </c>
      <c r="V8" s="178"/>
      <c r="W8" s="87" t="s">
        <v>60</v>
      </c>
      <c r="X8" s="82">
        <v>347</v>
      </c>
      <c r="Y8" s="82">
        <v>100</v>
      </c>
      <c r="Z8" s="353"/>
      <c r="AA8" s="87">
        <v>447</v>
      </c>
      <c r="AB8" s="87">
        <v>50</v>
      </c>
      <c r="AC8" s="87">
        <v>24.9</v>
      </c>
      <c r="AD8" s="87">
        <v>25.4</v>
      </c>
      <c r="AE8" s="87">
        <v>43.33</v>
      </c>
      <c r="AF8" s="87" t="s">
        <v>114</v>
      </c>
      <c r="AG8" s="87">
        <v>1.7070000000000001</v>
      </c>
      <c r="AH8" s="87">
        <v>9.6000000000000002E-2</v>
      </c>
      <c r="AI8" s="87" t="s">
        <v>180</v>
      </c>
      <c r="AJ8" s="87" t="s">
        <v>114</v>
      </c>
      <c r="AK8" s="87" t="s">
        <v>114</v>
      </c>
      <c r="AL8" s="82"/>
      <c r="AM8" s="178"/>
    </row>
    <row r="9" spans="1:39" s="180" customFormat="1" x14ac:dyDescent="0.25">
      <c r="A9" s="349" t="s">
        <v>67</v>
      </c>
      <c r="B9" s="349" t="s">
        <v>68</v>
      </c>
      <c r="C9" s="355" t="s">
        <v>259</v>
      </c>
      <c r="D9" s="350">
        <v>81708</v>
      </c>
      <c r="E9" s="351">
        <v>39763</v>
      </c>
      <c r="F9" s="352">
        <v>0.4284722222222222</v>
      </c>
      <c r="G9" s="87" t="s">
        <v>62</v>
      </c>
      <c r="H9" s="87">
        <v>141</v>
      </c>
      <c r="I9" s="87">
        <v>141</v>
      </c>
      <c r="J9" s="87" t="s">
        <v>62</v>
      </c>
      <c r="K9" s="87">
        <v>57.5</v>
      </c>
      <c r="L9" s="87">
        <v>10</v>
      </c>
      <c r="M9" s="353"/>
      <c r="N9" s="87">
        <v>520</v>
      </c>
      <c r="O9" s="82">
        <v>4.13</v>
      </c>
      <c r="P9" s="82">
        <v>7</v>
      </c>
      <c r="Q9" s="87">
        <v>201</v>
      </c>
      <c r="R9" s="87">
        <v>1.2999999999999999E-2</v>
      </c>
      <c r="S9" s="87" t="s">
        <v>257</v>
      </c>
      <c r="T9" s="82">
        <v>7</v>
      </c>
      <c r="U9" s="87">
        <v>8.51</v>
      </c>
      <c r="V9" s="178"/>
      <c r="W9" s="87" t="s">
        <v>60</v>
      </c>
      <c r="X9" s="82">
        <v>343</v>
      </c>
      <c r="Y9" s="82">
        <v>29</v>
      </c>
      <c r="Z9" s="353"/>
      <c r="AA9" s="87">
        <v>372</v>
      </c>
      <c r="AB9" s="87">
        <v>46</v>
      </c>
      <c r="AC9" s="87">
        <v>26.4</v>
      </c>
      <c r="AD9" s="87">
        <v>23.3</v>
      </c>
      <c r="AE9" s="87">
        <v>10.24</v>
      </c>
      <c r="AF9" s="87" t="s">
        <v>114</v>
      </c>
      <c r="AG9" s="106">
        <v>0.55000000000000004</v>
      </c>
      <c r="AH9" s="87" t="s">
        <v>114</v>
      </c>
      <c r="AI9" s="87" t="s">
        <v>180</v>
      </c>
      <c r="AJ9" s="87" t="s">
        <v>114</v>
      </c>
      <c r="AK9" s="87" t="s">
        <v>114</v>
      </c>
      <c r="AL9" s="82">
        <v>170</v>
      </c>
      <c r="AM9" s="178"/>
    </row>
    <row r="10" spans="1:39" s="365" customFormat="1" x14ac:dyDescent="0.25">
      <c r="A10" s="357"/>
      <c r="B10" s="357"/>
      <c r="C10" s="358"/>
      <c r="D10" s="359"/>
      <c r="E10" s="360"/>
      <c r="F10" s="361"/>
      <c r="G10" s="363"/>
      <c r="H10" s="363"/>
      <c r="I10" s="363"/>
      <c r="J10" s="363"/>
      <c r="K10" s="363"/>
      <c r="L10" s="363"/>
      <c r="M10" s="364"/>
      <c r="N10" s="363"/>
      <c r="O10" s="110"/>
      <c r="P10" s="110"/>
      <c r="Q10" s="363"/>
      <c r="R10" s="363"/>
      <c r="S10" s="363"/>
      <c r="T10" s="110"/>
      <c r="U10" s="363"/>
      <c r="V10" s="362"/>
      <c r="W10" s="363"/>
      <c r="X10" s="110"/>
      <c r="Y10" s="110"/>
      <c r="Z10" s="364"/>
      <c r="AA10" s="363"/>
      <c r="AB10" s="363"/>
      <c r="AC10" s="363"/>
      <c r="AD10" s="363"/>
      <c r="AE10" s="363"/>
      <c r="AF10" s="363"/>
      <c r="AG10" s="363"/>
      <c r="AH10" s="363"/>
      <c r="AI10" s="363"/>
      <c r="AJ10" s="363"/>
      <c r="AK10" s="363"/>
      <c r="AL10" s="110"/>
      <c r="AM10" s="362"/>
    </row>
    <row r="11" spans="1:39" s="180" customFormat="1" x14ac:dyDescent="0.25">
      <c r="A11" s="349" t="s">
        <v>74</v>
      </c>
      <c r="B11" s="349" t="s">
        <v>75</v>
      </c>
      <c r="C11" s="355" t="s">
        <v>119</v>
      </c>
      <c r="D11" s="350">
        <v>80401</v>
      </c>
      <c r="E11" s="351">
        <v>39588</v>
      </c>
      <c r="F11" s="352">
        <v>0.48958333333333331</v>
      </c>
      <c r="G11" s="87" t="s">
        <v>62</v>
      </c>
      <c r="H11" s="87">
        <v>118</v>
      </c>
      <c r="I11" s="87">
        <v>118</v>
      </c>
      <c r="J11" s="87" t="s">
        <v>62</v>
      </c>
      <c r="K11" s="87">
        <v>183.43</v>
      </c>
      <c r="L11" s="87">
        <v>40</v>
      </c>
      <c r="M11" s="353"/>
      <c r="N11" s="87">
        <v>1837</v>
      </c>
      <c r="O11" s="82">
        <v>5.14</v>
      </c>
      <c r="P11" s="82">
        <v>21</v>
      </c>
      <c r="Q11" s="87">
        <v>432</v>
      </c>
      <c r="R11" s="87" t="s">
        <v>258</v>
      </c>
      <c r="S11" s="87" t="s">
        <v>257</v>
      </c>
      <c r="T11" s="82">
        <v>8</v>
      </c>
      <c r="U11" s="87">
        <v>8.6</v>
      </c>
      <c r="V11" s="178"/>
      <c r="W11" s="87" t="s">
        <v>60</v>
      </c>
      <c r="X11" s="82">
        <v>1202</v>
      </c>
      <c r="Y11" s="82">
        <v>15</v>
      </c>
      <c r="Z11" s="353"/>
      <c r="AA11" s="87">
        <v>1217</v>
      </c>
      <c r="AB11" s="87">
        <v>426</v>
      </c>
      <c r="AC11" s="87">
        <v>36.299999999999997</v>
      </c>
      <c r="AD11" s="87">
        <v>26.5</v>
      </c>
      <c r="AE11" s="87">
        <v>8.65</v>
      </c>
      <c r="AF11" s="87" t="s">
        <v>114</v>
      </c>
      <c r="AG11" s="87" t="s">
        <v>114</v>
      </c>
      <c r="AH11" s="106">
        <v>0.05</v>
      </c>
      <c r="AI11" s="87" t="s">
        <v>180</v>
      </c>
      <c r="AJ11" s="87" t="s">
        <v>114</v>
      </c>
      <c r="AK11" s="87" t="s">
        <v>114</v>
      </c>
      <c r="AL11" s="82"/>
      <c r="AM11" s="178"/>
    </row>
    <row r="12" spans="1:39" s="180" customFormat="1" x14ac:dyDescent="0.25">
      <c r="A12" s="349" t="s">
        <v>74</v>
      </c>
      <c r="B12" s="349" t="s">
        <v>75</v>
      </c>
      <c r="C12" s="355" t="s">
        <v>260</v>
      </c>
      <c r="D12" s="350">
        <v>81604</v>
      </c>
      <c r="E12" s="351">
        <v>39742</v>
      </c>
      <c r="F12" s="352">
        <v>0.46527777777777773</v>
      </c>
      <c r="G12" s="87">
        <v>16</v>
      </c>
      <c r="H12" s="87">
        <v>77</v>
      </c>
      <c r="I12" s="87">
        <v>45</v>
      </c>
      <c r="J12" s="87">
        <v>32</v>
      </c>
      <c r="K12" s="87">
        <v>158.69999999999999</v>
      </c>
      <c r="L12" s="87">
        <v>30</v>
      </c>
      <c r="M12" s="353"/>
      <c r="N12" s="87">
        <v>1361</v>
      </c>
      <c r="O12" s="82">
        <v>5.57</v>
      </c>
      <c r="P12" s="82">
        <v>33</v>
      </c>
      <c r="Q12" s="87">
        <v>310</v>
      </c>
      <c r="R12" s="87" t="s">
        <v>258</v>
      </c>
      <c r="S12" s="87" t="s">
        <v>257</v>
      </c>
      <c r="T12" s="82">
        <v>15</v>
      </c>
      <c r="U12" s="87">
        <v>8.6199999999999992</v>
      </c>
      <c r="V12" s="178"/>
      <c r="W12" s="87" t="s">
        <v>60</v>
      </c>
      <c r="X12" s="82">
        <v>845</v>
      </c>
      <c r="Y12" s="82">
        <v>9</v>
      </c>
      <c r="Z12" s="353"/>
      <c r="AA12" s="87">
        <v>854</v>
      </c>
      <c r="AB12" s="87">
        <v>298</v>
      </c>
      <c r="AC12" s="87">
        <v>23.5</v>
      </c>
      <c r="AD12" s="87">
        <v>27.3</v>
      </c>
      <c r="AE12" s="87">
        <v>13</v>
      </c>
      <c r="AF12" s="87" t="s">
        <v>114</v>
      </c>
      <c r="AG12" s="87">
        <v>8.5999999999999993E-2</v>
      </c>
      <c r="AH12" s="87" t="s">
        <v>114</v>
      </c>
      <c r="AI12" s="87" t="s">
        <v>180</v>
      </c>
      <c r="AJ12" s="87" t="s">
        <v>114</v>
      </c>
      <c r="AK12" s="87" t="s">
        <v>114</v>
      </c>
      <c r="AL12" s="82">
        <v>280</v>
      </c>
      <c r="AM12" s="178"/>
    </row>
    <row r="13" spans="1:39" s="365" customFormat="1" x14ac:dyDescent="0.25">
      <c r="A13" s="357"/>
      <c r="B13" s="357"/>
      <c r="C13" s="358"/>
      <c r="D13" s="359"/>
      <c r="E13" s="360"/>
      <c r="F13" s="361"/>
      <c r="G13" s="363"/>
      <c r="H13" s="363"/>
      <c r="I13" s="363"/>
      <c r="J13" s="363"/>
      <c r="K13" s="363"/>
      <c r="L13" s="363"/>
      <c r="M13" s="364"/>
      <c r="N13" s="363"/>
      <c r="O13" s="110"/>
      <c r="P13" s="110"/>
      <c r="Q13" s="363"/>
      <c r="R13" s="363"/>
      <c r="S13" s="363"/>
      <c r="T13" s="110"/>
      <c r="U13" s="363"/>
      <c r="V13" s="362"/>
      <c r="W13" s="363"/>
      <c r="X13" s="110"/>
      <c r="Y13" s="110"/>
      <c r="Z13" s="364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110"/>
      <c r="AM13" s="362"/>
    </row>
    <row r="14" spans="1:39" s="180" customFormat="1" x14ac:dyDescent="0.25">
      <c r="A14" s="349" t="s">
        <v>77</v>
      </c>
      <c r="B14" s="349" t="s">
        <v>78</v>
      </c>
      <c r="C14" s="355" t="s">
        <v>190</v>
      </c>
      <c r="D14" s="350">
        <v>80402</v>
      </c>
      <c r="E14" s="351">
        <v>39588</v>
      </c>
      <c r="F14" s="352">
        <v>0.49305555555555558</v>
      </c>
      <c r="G14" s="87" t="s">
        <v>62</v>
      </c>
      <c r="H14" s="87">
        <v>119</v>
      </c>
      <c r="I14" s="87">
        <v>119</v>
      </c>
      <c r="J14" s="87" t="s">
        <v>62</v>
      </c>
      <c r="K14" s="87">
        <v>178.75</v>
      </c>
      <c r="L14" s="87">
        <v>30</v>
      </c>
      <c r="M14" s="353"/>
      <c r="N14" s="87">
        <v>1845</v>
      </c>
      <c r="O14" s="82">
        <v>7.1</v>
      </c>
      <c r="P14" s="82">
        <v>23</v>
      </c>
      <c r="Q14" s="87">
        <v>434</v>
      </c>
      <c r="R14" s="87" t="s">
        <v>258</v>
      </c>
      <c r="S14" s="87" t="s">
        <v>257</v>
      </c>
      <c r="T14" s="82">
        <v>8</v>
      </c>
      <c r="U14" s="87">
        <v>8.52</v>
      </c>
      <c r="V14" s="178"/>
      <c r="W14" s="87" t="s">
        <v>60</v>
      </c>
      <c r="X14" s="82">
        <v>1204</v>
      </c>
      <c r="Y14" s="82">
        <v>16</v>
      </c>
      <c r="Z14" s="353"/>
      <c r="AA14" s="87">
        <v>1220</v>
      </c>
      <c r="AB14" s="87">
        <v>436</v>
      </c>
      <c r="AC14" s="87">
        <v>36.5</v>
      </c>
      <c r="AD14" s="87">
        <v>23</v>
      </c>
      <c r="AE14" s="87">
        <v>7.3</v>
      </c>
      <c r="AF14" s="87" t="s">
        <v>114</v>
      </c>
      <c r="AG14" s="106">
        <v>0.06</v>
      </c>
      <c r="AH14" s="87" t="s">
        <v>114</v>
      </c>
      <c r="AI14" s="87" t="s">
        <v>180</v>
      </c>
      <c r="AJ14" s="87" t="s">
        <v>114</v>
      </c>
      <c r="AK14" s="87" t="s">
        <v>114</v>
      </c>
      <c r="AL14" s="82"/>
      <c r="AM14" s="178"/>
    </row>
    <row r="15" spans="1:39" s="180" customFormat="1" x14ac:dyDescent="0.25">
      <c r="A15" s="349" t="s">
        <v>77</v>
      </c>
      <c r="B15" s="349" t="s">
        <v>78</v>
      </c>
      <c r="C15" s="355" t="s">
        <v>261</v>
      </c>
      <c r="D15" s="350">
        <v>81603</v>
      </c>
      <c r="E15" s="351">
        <v>39742</v>
      </c>
      <c r="F15" s="352">
        <v>0.46527777777777773</v>
      </c>
      <c r="G15" s="87" t="s">
        <v>62</v>
      </c>
      <c r="H15" s="87">
        <v>115</v>
      </c>
      <c r="I15" s="87">
        <v>115</v>
      </c>
      <c r="J15" s="87" t="s">
        <v>62</v>
      </c>
      <c r="K15" s="87">
        <v>159.6</v>
      </c>
      <c r="L15" s="87">
        <v>20</v>
      </c>
      <c r="M15" s="353"/>
      <c r="N15" s="87">
        <v>1387</v>
      </c>
      <c r="O15" s="82">
        <v>4.5599999999999996</v>
      </c>
      <c r="P15" s="82">
        <v>27</v>
      </c>
      <c r="Q15" s="87">
        <v>336</v>
      </c>
      <c r="R15" s="87">
        <v>1.7000000000000001E-2</v>
      </c>
      <c r="S15" s="87" t="s">
        <v>257</v>
      </c>
      <c r="T15" s="82">
        <v>7</v>
      </c>
      <c r="U15" s="87">
        <v>8.1199999999999992</v>
      </c>
      <c r="V15" s="178">
        <v>6</v>
      </c>
      <c r="W15" s="87" t="s">
        <v>60</v>
      </c>
      <c r="X15" s="82">
        <v>869</v>
      </c>
      <c r="Y15" s="82">
        <v>28</v>
      </c>
      <c r="Z15" s="353"/>
      <c r="AA15" s="87">
        <v>897</v>
      </c>
      <c r="AB15" s="87">
        <v>297</v>
      </c>
      <c r="AC15" s="87">
        <v>23.6</v>
      </c>
      <c r="AD15" s="87">
        <v>27.1</v>
      </c>
      <c r="AE15" s="87">
        <v>19</v>
      </c>
      <c r="AF15" s="87" t="s">
        <v>114</v>
      </c>
      <c r="AG15" s="106">
        <v>0.37</v>
      </c>
      <c r="AH15" s="87" t="s">
        <v>114</v>
      </c>
      <c r="AI15" s="87" t="s">
        <v>180</v>
      </c>
      <c r="AJ15" s="87" t="s">
        <v>114</v>
      </c>
      <c r="AK15" s="87" t="s">
        <v>114</v>
      </c>
      <c r="AL15" s="82">
        <v>70</v>
      </c>
      <c r="AM15" s="178"/>
    </row>
    <row r="16" spans="1:39" s="365" customFormat="1" x14ac:dyDescent="0.25">
      <c r="A16" s="357"/>
      <c r="B16" s="357"/>
      <c r="C16" s="358"/>
      <c r="D16" s="359"/>
      <c r="E16" s="360"/>
      <c r="F16" s="361"/>
      <c r="G16" s="363"/>
      <c r="H16" s="363"/>
      <c r="I16" s="363"/>
      <c r="J16" s="363"/>
      <c r="K16" s="363"/>
      <c r="L16" s="363"/>
      <c r="M16" s="364"/>
      <c r="N16" s="363"/>
      <c r="O16" s="110"/>
      <c r="P16" s="110"/>
      <c r="Q16" s="363"/>
      <c r="R16" s="363"/>
      <c r="S16" s="363"/>
      <c r="T16" s="110"/>
      <c r="U16" s="363"/>
      <c r="V16" s="362"/>
      <c r="W16" s="363"/>
      <c r="X16" s="110"/>
      <c r="Y16" s="110"/>
      <c r="Z16" s="364"/>
      <c r="AA16" s="363"/>
      <c r="AB16" s="363"/>
      <c r="AC16" s="363"/>
      <c r="AD16" s="363"/>
      <c r="AE16" s="363"/>
      <c r="AF16" s="363"/>
      <c r="AG16" s="363"/>
      <c r="AH16" s="363"/>
      <c r="AI16" s="363"/>
      <c r="AJ16" s="363"/>
      <c r="AK16" s="363"/>
      <c r="AL16" s="110"/>
      <c r="AM16" s="362"/>
    </row>
    <row r="17" spans="1:39" s="180" customFormat="1" x14ac:dyDescent="0.25">
      <c r="A17" s="349" t="s">
        <v>80</v>
      </c>
      <c r="B17" s="349" t="s">
        <v>81</v>
      </c>
      <c r="C17" s="355" t="s">
        <v>82</v>
      </c>
      <c r="D17" s="350">
        <v>80404</v>
      </c>
      <c r="E17" s="351">
        <v>39588</v>
      </c>
      <c r="F17" s="352">
        <v>0.50694444444444442</v>
      </c>
      <c r="G17" s="87" t="s">
        <v>62</v>
      </c>
      <c r="H17" s="87">
        <v>121</v>
      </c>
      <c r="I17" s="87">
        <v>121</v>
      </c>
      <c r="J17" s="87" t="s">
        <v>62</v>
      </c>
      <c r="K17" s="87">
        <v>175.48</v>
      </c>
      <c r="L17" s="87">
        <v>40</v>
      </c>
      <c r="M17" s="353"/>
      <c r="N17" s="87">
        <v>1832</v>
      </c>
      <c r="O17" s="82">
        <v>7.75</v>
      </c>
      <c r="P17" s="82">
        <v>15</v>
      </c>
      <c r="Q17" s="87">
        <v>430</v>
      </c>
      <c r="R17" s="87" t="s">
        <v>258</v>
      </c>
      <c r="S17" s="87" t="s">
        <v>257</v>
      </c>
      <c r="T17" s="82">
        <v>9</v>
      </c>
      <c r="U17" s="87">
        <v>8.69</v>
      </c>
      <c r="V17" s="178"/>
      <c r="W17" s="87" t="s">
        <v>60</v>
      </c>
      <c r="X17" s="82">
        <v>1187</v>
      </c>
      <c r="Y17" s="82">
        <v>6</v>
      </c>
      <c r="Z17" s="353"/>
      <c r="AA17" s="87">
        <v>1193</v>
      </c>
      <c r="AB17" s="87">
        <v>419</v>
      </c>
      <c r="AC17" s="87">
        <v>36.6</v>
      </c>
      <c r="AD17" s="87">
        <v>26.6</v>
      </c>
      <c r="AE17" s="87">
        <v>6.43</v>
      </c>
      <c r="AF17" s="87" t="s">
        <v>114</v>
      </c>
      <c r="AG17" s="87" t="s">
        <v>114</v>
      </c>
      <c r="AH17" s="87" t="s">
        <v>114</v>
      </c>
      <c r="AI17" s="87" t="s">
        <v>180</v>
      </c>
      <c r="AJ17" s="87" t="s">
        <v>114</v>
      </c>
      <c r="AK17" s="87" t="s">
        <v>114</v>
      </c>
      <c r="AL17" s="82"/>
      <c r="AM17" s="178"/>
    </row>
    <row r="18" spans="1:39" s="180" customFormat="1" x14ac:dyDescent="0.25">
      <c r="A18" s="349" t="s">
        <v>80</v>
      </c>
      <c r="B18" s="349" t="s">
        <v>81</v>
      </c>
      <c r="C18" s="355" t="s">
        <v>127</v>
      </c>
      <c r="D18" s="350">
        <v>81606</v>
      </c>
      <c r="E18" s="351">
        <v>39742</v>
      </c>
      <c r="F18" s="352">
        <v>0.4777777777777778</v>
      </c>
      <c r="G18" s="87">
        <v>21</v>
      </c>
      <c r="H18" s="87">
        <v>95</v>
      </c>
      <c r="I18" s="87">
        <v>54</v>
      </c>
      <c r="J18" s="87">
        <v>42</v>
      </c>
      <c r="K18" s="87">
        <v>147.30000000000001</v>
      </c>
      <c r="L18" s="87">
        <v>20</v>
      </c>
      <c r="M18" s="353"/>
      <c r="N18" s="87">
        <v>1296</v>
      </c>
      <c r="O18" s="82">
        <v>4.3600000000000003</v>
      </c>
      <c r="P18" s="82">
        <v>25</v>
      </c>
      <c r="Q18" s="87">
        <v>314</v>
      </c>
      <c r="R18" s="87">
        <v>1.7999999999999999E-2</v>
      </c>
      <c r="S18" s="87" t="s">
        <v>257</v>
      </c>
      <c r="T18" s="82">
        <v>11</v>
      </c>
      <c r="U18" s="87">
        <v>8.33</v>
      </c>
      <c r="V18" s="178"/>
      <c r="W18" s="87" t="s">
        <v>60</v>
      </c>
      <c r="X18" s="82">
        <v>809</v>
      </c>
      <c r="Y18" s="82">
        <v>8</v>
      </c>
      <c r="Z18" s="353"/>
      <c r="AA18" s="87">
        <v>817</v>
      </c>
      <c r="AB18" s="87">
        <v>289</v>
      </c>
      <c r="AC18" s="87">
        <v>24.1</v>
      </c>
      <c r="AD18" s="87">
        <v>26.4</v>
      </c>
      <c r="AE18" s="87">
        <v>7</v>
      </c>
      <c r="AF18" s="87" t="s">
        <v>114</v>
      </c>
      <c r="AG18" s="87" t="s">
        <v>114</v>
      </c>
      <c r="AH18" s="87" t="s">
        <v>114</v>
      </c>
      <c r="AI18" s="87" t="s">
        <v>180</v>
      </c>
      <c r="AJ18" s="87" t="s">
        <v>114</v>
      </c>
      <c r="AK18" s="87" t="s">
        <v>114</v>
      </c>
      <c r="AL18" s="82">
        <v>79</v>
      </c>
      <c r="AM18" s="178"/>
    </row>
    <row r="19" spans="1:39" s="365" customFormat="1" x14ac:dyDescent="0.25">
      <c r="A19" s="357"/>
      <c r="B19" s="357"/>
      <c r="C19" s="358"/>
      <c r="D19" s="359"/>
      <c r="E19" s="360"/>
      <c r="F19" s="361"/>
      <c r="G19" s="363"/>
      <c r="H19" s="363"/>
      <c r="I19" s="363"/>
      <c r="J19" s="363"/>
      <c r="K19" s="363"/>
      <c r="L19" s="363"/>
      <c r="M19" s="364"/>
      <c r="N19" s="363"/>
      <c r="O19" s="110"/>
      <c r="P19" s="110"/>
      <c r="Q19" s="363"/>
      <c r="R19" s="363"/>
      <c r="S19" s="363"/>
      <c r="T19" s="110"/>
      <c r="U19" s="363"/>
      <c r="V19" s="362"/>
      <c r="W19" s="363"/>
      <c r="X19" s="110"/>
      <c r="Y19" s="110"/>
      <c r="Z19" s="364"/>
      <c r="AA19" s="363"/>
      <c r="AB19" s="363"/>
      <c r="AC19" s="363"/>
      <c r="AD19" s="363"/>
      <c r="AE19" s="363"/>
      <c r="AF19" s="363"/>
      <c r="AG19" s="363"/>
      <c r="AH19" s="363"/>
      <c r="AI19" s="363"/>
      <c r="AJ19" s="363"/>
      <c r="AK19" s="363"/>
      <c r="AL19" s="110"/>
      <c r="AM19" s="362"/>
    </row>
    <row r="20" spans="1:39" s="180" customFormat="1" x14ac:dyDescent="0.25">
      <c r="A20" s="349" t="s">
        <v>83</v>
      </c>
      <c r="B20" s="349" t="s">
        <v>84</v>
      </c>
      <c r="C20" s="355" t="s">
        <v>85</v>
      </c>
      <c r="D20" s="350">
        <v>80403</v>
      </c>
      <c r="E20" s="351">
        <v>39588</v>
      </c>
      <c r="F20" s="352">
        <v>0.51041666666666663</v>
      </c>
      <c r="G20" s="87" t="s">
        <v>62</v>
      </c>
      <c r="H20" s="87">
        <v>120</v>
      </c>
      <c r="I20" s="87">
        <v>120</v>
      </c>
      <c r="J20" s="87" t="s">
        <v>62</v>
      </c>
      <c r="K20" s="87">
        <v>179.69</v>
      </c>
      <c r="L20" s="87">
        <v>40</v>
      </c>
      <c r="M20" s="353"/>
      <c r="N20" s="87">
        <v>1840</v>
      </c>
      <c r="O20" s="82">
        <v>7.25</v>
      </c>
      <c r="P20" s="82">
        <v>17</v>
      </c>
      <c r="Q20" s="87">
        <v>432</v>
      </c>
      <c r="R20" s="87" t="s">
        <v>258</v>
      </c>
      <c r="S20" s="87" t="s">
        <v>257</v>
      </c>
      <c r="T20" s="82">
        <v>8</v>
      </c>
      <c r="U20" s="87">
        <v>8.4700000000000006</v>
      </c>
      <c r="V20" s="178"/>
      <c r="W20" s="87" t="s">
        <v>60</v>
      </c>
      <c r="X20" s="82">
        <v>1203</v>
      </c>
      <c r="Y20" s="82">
        <v>9</v>
      </c>
      <c r="Z20" s="353"/>
      <c r="AA20" s="87">
        <v>1212</v>
      </c>
      <c r="AB20" s="87">
        <v>420</v>
      </c>
      <c r="AC20" s="87">
        <v>36.700000000000003</v>
      </c>
      <c r="AD20" s="87">
        <v>22.9</v>
      </c>
      <c r="AE20" s="87">
        <v>7.3</v>
      </c>
      <c r="AF20" s="87" t="s">
        <v>114</v>
      </c>
      <c r="AG20" s="87">
        <v>1.157</v>
      </c>
      <c r="AH20" s="87">
        <v>5.7000000000000002E-2</v>
      </c>
      <c r="AI20" s="87" t="s">
        <v>180</v>
      </c>
      <c r="AJ20" s="87" t="s">
        <v>114</v>
      </c>
      <c r="AK20" s="87" t="s">
        <v>114</v>
      </c>
      <c r="AL20" s="82"/>
      <c r="AM20" s="178"/>
    </row>
    <row r="21" spans="1:39" s="180" customFormat="1" x14ac:dyDescent="0.25">
      <c r="A21" s="349" t="s">
        <v>83</v>
      </c>
      <c r="B21" s="349" t="s">
        <v>84</v>
      </c>
      <c r="C21" s="355" t="s">
        <v>262</v>
      </c>
      <c r="D21" s="350">
        <v>81605</v>
      </c>
      <c r="E21" s="351">
        <v>39742</v>
      </c>
      <c r="F21" s="352">
        <v>0.4777777777777778</v>
      </c>
      <c r="G21" s="87" t="s">
        <v>62</v>
      </c>
      <c r="H21" s="87">
        <v>112</v>
      </c>
      <c r="I21" s="87">
        <v>112</v>
      </c>
      <c r="J21" s="87" t="s">
        <v>62</v>
      </c>
      <c r="K21" s="87">
        <v>154.4</v>
      </c>
      <c r="L21" s="87">
        <v>30</v>
      </c>
      <c r="M21" s="353"/>
      <c r="N21" s="87">
        <v>1396</v>
      </c>
      <c r="O21" s="82">
        <v>2.33</v>
      </c>
      <c r="P21" s="82">
        <v>25</v>
      </c>
      <c r="Q21" s="87">
        <v>320</v>
      </c>
      <c r="R21" s="106">
        <v>0.02</v>
      </c>
      <c r="S21" s="87" t="s">
        <v>257</v>
      </c>
      <c r="T21" s="82">
        <v>8</v>
      </c>
      <c r="U21" s="87">
        <v>8.11</v>
      </c>
      <c r="V21" s="178">
        <v>8</v>
      </c>
      <c r="W21" s="87" t="s">
        <v>60</v>
      </c>
      <c r="X21" s="82">
        <v>811</v>
      </c>
      <c r="Y21" s="82">
        <v>10</v>
      </c>
      <c r="Z21" s="353"/>
      <c r="AA21" s="87">
        <v>821</v>
      </c>
      <c r="AB21" s="87">
        <v>299</v>
      </c>
      <c r="AC21" s="87">
        <v>24.2</v>
      </c>
      <c r="AD21" s="87">
        <v>25.6</v>
      </c>
      <c r="AE21" s="87">
        <v>10</v>
      </c>
      <c r="AF21" s="87" t="s">
        <v>114</v>
      </c>
      <c r="AG21" s="87">
        <v>8.5999999999999993E-2</v>
      </c>
      <c r="AH21" s="87" t="s">
        <v>114</v>
      </c>
      <c r="AI21" s="87" t="s">
        <v>180</v>
      </c>
      <c r="AJ21" s="87" t="s">
        <v>114</v>
      </c>
      <c r="AK21" s="87">
        <v>6.4000000000000001E-2</v>
      </c>
      <c r="AL21" s="82">
        <v>170</v>
      </c>
      <c r="AM21" s="178"/>
    </row>
    <row r="22" spans="1:39" s="365" customFormat="1" x14ac:dyDescent="0.25">
      <c r="A22" s="357"/>
      <c r="B22" s="357"/>
      <c r="C22" s="358"/>
      <c r="D22" s="359"/>
      <c r="E22" s="360"/>
      <c r="F22" s="361"/>
      <c r="G22" s="363"/>
      <c r="H22" s="363"/>
      <c r="I22" s="363"/>
      <c r="J22" s="363"/>
      <c r="K22" s="363"/>
      <c r="L22" s="363"/>
      <c r="M22" s="364"/>
      <c r="N22" s="363"/>
      <c r="O22" s="110"/>
      <c r="P22" s="110"/>
      <c r="Q22" s="363"/>
      <c r="R22" s="363"/>
      <c r="S22" s="363"/>
      <c r="T22" s="110"/>
      <c r="U22" s="363"/>
      <c r="V22" s="362"/>
      <c r="W22" s="363"/>
      <c r="X22" s="110"/>
      <c r="Y22" s="110"/>
      <c r="Z22" s="364"/>
      <c r="AA22" s="363"/>
      <c r="AB22" s="363"/>
      <c r="AC22" s="363"/>
      <c r="AD22" s="363"/>
      <c r="AE22" s="363"/>
      <c r="AF22" s="363"/>
      <c r="AG22" s="363"/>
      <c r="AH22" s="363"/>
      <c r="AI22" s="363"/>
      <c r="AJ22" s="363"/>
      <c r="AK22" s="363"/>
      <c r="AL22" s="110"/>
      <c r="AM22" s="362"/>
    </row>
    <row r="23" spans="1:39" s="180" customFormat="1" x14ac:dyDescent="0.25">
      <c r="A23" s="349" t="s">
        <v>86</v>
      </c>
      <c r="B23" s="349" t="s">
        <v>87</v>
      </c>
      <c r="C23" s="355" t="s">
        <v>88</v>
      </c>
      <c r="D23" s="350">
        <v>80406</v>
      </c>
      <c r="E23" s="351">
        <v>39588</v>
      </c>
      <c r="F23" s="352">
        <v>0.51736111111111105</v>
      </c>
      <c r="G23" s="87" t="s">
        <v>62</v>
      </c>
      <c r="H23" s="87">
        <v>116</v>
      </c>
      <c r="I23" s="87">
        <v>116</v>
      </c>
      <c r="J23" s="87" t="s">
        <v>62</v>
      </c>
      <c r="K23" s="87">
        <v>179.69</v>
      </c>
      <c r="L23" s="87">
        <v>20</v>
      </c>
      <c r="M23" s="353"/>
      <c r="N23" s="87">
        <v>1842</v>
      </c>
      <c r="O23" s="82">
        <v>7.55</v>
      </c>
      <c r="P23" s="82">
        <v>25</v>
      </c>
      <c r="Q23" s="87">
        <v>434</v>
      </c>
      <c r="R23" s="87" t="s">
        <v>258</v>
      </c>
      <c r="S23" s="87" t="s">
        <v>257</v>
      </c>
      <c r="T23" s="82">
        <v>9</v>
      </c>
      <c r="U23" s="87">
        <v>8.74</v>
      </c>
      <c r="V23" s="178"/>
      <c r="W23" s="87" t="s">
        <v>60</v>
      </c>
      <c r="X23" s="82">
        <v>1157</v>
      </c>
      <c r="Y23" s="82">
        <v>8</v>
      </c>
      <c r="Z23" s="353"/>
      <c r="AA23" s="87">
        <v>1165</v>
      </c>
      <c r="AB23" s="87">
        <v>421</v>
      </c>
      <c r="AC23" s="87">
        <v>36.700000000000003</v>
      </c>
      <c r="AD23" s="87">
        <v>26.4</v>
      </c>
      <c r="AE23" s="87">
        <v>4.95</v>
      </c>
      <c r="AF23" s="87" t="s">
        <v>114</v>
      </c>
      <c r="AG23" s="87" t="s">
        <v>114</v>
      </c>
      <c r="AH23" s="87" t="s">
        <v>114</v>
      </c>
      <c r="AI23" s="87" t="s">
        <v>180</v>
      </c>
      <c r="AJ23" s="87" t="s">
        <v>114</v>
      </c>
      <c r="AK23" s="87" t="s">
        <v>114</v>
      </c>
      <c r="AL23" s="82"/>
      <c r="AM23" s="178"/>
    </row>
    <row r="24" spans="1:39" s="180" customFormat="1" x14ac:dyDescent="0.25">
      <c r="A24" s="349" t="s">
        <v>86</v>
      </c>
      <c r="B24" s="349" t="s">
        <v>87</v>
      </c>
      <c r="C24" s="355" t="s">
        <v>129</v>
      </c>
      <c r="D24" s="350">
        <v>81608</v>
      </c>
      <c r="E24" s="351">
        <v>39742</v>
      </c>
      <c r="F24" s="352">
        <v>0.49027777777777781</v>
      </c>
      <c r="G24" s="87">
        <v>25</v>
      </c>
      <c r="H24" s="87">
        <v>88</v>
      </c>
      <c r="I24" s="87">
        <v>38</v>
      </c>
      <c r="J24" s="87">
        <v>50</v>
      </c>
      <c r="K24" s="87">
        <v>139.19999999999999</v>
      </c>
      <c r="L24" s="87">
        <v>30</v>
      </c>
      <c r="M24" s="353"/>
      <c r="N24" s="87">
        <v>1209</v>
      </c>
      <c r="O24" s="82">
        <v>3.55</v>
      </c>
      <c r="P24" s="82">
        <v>22</v>
      </c>
      <c r="Q24" s="87">
        <v>314</v>
      </c>
      <c r="R24" s="87">
        <v>1.7999999999999999E-2</v>
      </c>
      <c r="S24" s="87" t="s">
        <v>257</v>
      </c>
      <c r="T24" s="82">
        <v>12</v>
      </c>
      <c r="U24" s="87">
        <v>8.31</v>
      </c>
      <c r="V24" s="178"/>
      <c r="W24" s="87" t="s">
        <v>60</v>
      </c>
      <c r="X24" s="82">
        <v>738</v>
      </c>
      <c r="Y24" s="82">
        <v>5</v>
      </c>
      <c r="Z24" s="353"/>
      <c r="AA24" s="87">
        <v>743</v>
      </c>
      <c r="AB24" s="87">
        <v>272</v>
      </c>
      <c r="AC24" s="87">
        <v>24</v>
      </c>
      <c r="AD24" s="87">
        <v>27</v>
      </c>
      <c r="AE24" s="87">
        <v>6</v>
      </c>
      <c r="AF24" s="87" t="s">
        <v>114</v>
      </c>
      <c r="AG24" s="87" t="s">
        <v>114</v>
      </c>
      <c r="AH24" s="87" t="s">
        <v>114</v>
      </c>
      <c r="AI24" s="87" t="s">
        <v>180</v>
      </c>
      <c r="AJ24" s="87" t="s">
        <v>114</v>
      </c>
      <c r="AK24" s="87" t="s">
        <v>114</v>
      </c>
      <c r="AL24" s="82">
        <v>110</v>
      </c>
      <c r="AM24" s="178"/>
    </row>
    <row r="25" spans="1:39" s="365" customFormat="1" x14ac:dyDescent="0.25">
      <c r="A25" s="357"/>
      <c r="B25" s="357"/>
      <c r="C25" s="358"/>
      <c r="D25" s="359"/>
      <c r="E25" s="360"/>
      <c r="F25" s="361"/>
      <c r="G25" s="363"/>
      <c r="H25" s="363"/>
      <c r="I25" s="363"/>
      <c r="J25" s="363"/>
      <c r="K25" s="363"/>
      <c r="L25" s="363"/>
      <c r="M25" s="364"/>
      <c r="N25" s="363"/>
      <c r="O25" s="110"/>
      <c r="P25" s="110"/>
      <c r="Q25" s="363"/>
      <c r="R25" s="363"/>
      <c r="S25" s="363"/>
      <c r="T25" s="110"/>
      <c r="U25" s="363"/>
      <c r="V25" s="362"/>
      <c r="W25" s="363"/>
      <c r="X25" s="110"/>
      <c r="Y25" s="110"/>
      <c r="Z25" s="364"/>
      <c r="AA25" s="363"/>
      <c r="AB25" s="363"/>
      <c r="AC25" s="363"/>
      <c r="AD25" s="363"/>
      <c r="AE25" s="363"/>
      <c r="AF25" s="363"/>
      <c r="AG25" s="363"/>
      <c r="AH25" s="363"/>
      <c r="AI25" s="363"/>
      <c r="AJ25" s="363"/>
      <c r="AK25" s="363"/>
      <c r="AL25" s="110"/>
      <c r="AM25" s="362"/>
    </row>
    <row r="26" spans="1:39" s="180" customFormat="1" x14ac:dyDescent="0.25">
      <c r="A26" s="349" t="s">
        <v>89</v>
      </c>
      <c r="B26" s="349" t="s">
        <v>90</v>
      </c>
      <c r="C26" s="355" t="s">
        <v>91</v>
      </c>
      <c r="D26" s="350">
        <v>80405</v>
      </c>
      <c r="E26" s="351">
        <v>39588</v>
      </c>
      <c r="F26" s="352">
        <v>0.52083333333333337</v>
      </c>
      <c r="G26" s="87" t="s">
        <v>62</v>
      </c>
      <c r="H26" s="87">
        <v>117</v>
      </c>
      <c r="I26" s="87">
        <v>117</v>
      </c>
      <c r="J26" s="87" t="s">
        <v>62</v>
      </c>
      <c r="K26" s="87">
        <v>165.18</v>
      </c>
      <c r="L26" s="87">
        <v>30</v>
      </c>
      <c r="M26" s="353"/>
      <c r="N26" s="87">
        <v>1851</v>
      </c>
      <c r="O26" s="82">
        <v>6.79</v>
      </c>
      <c r="P26" s="82">
        <v>17</v>
      </c>
      <c r="Q26" s="87">
        <v>434</v>
      </c>
      <c r="R26" s="87" t="s">
        <v>258</v>
      </c>
      <c r="S26" s="87" t="s">
        <v>257</v>
      </c>
      <c r="T26" s="82">
        <v>8</v>
      </c>
      <c r="U26" s="87">
        <v>8.4600000000000009</v>
      </c>
      <c r="V26" s="178"/>
      <c r="W26" s="87" t="s">
        <v>60</v>
      </c>
      <c r="X26" s="82">
        <v>1220</v>
      </c>
      <c r="Y26" s="82">
        <v>9</v>
      </c>
      <c r="Z26" s="353"/>
      <c r="AA26" s="87">
        <v>1229</v>
      </c>
      <c r="AB26" s="87">
        <v>432</v>
      </c>
      <c r="AC26" s="87">
        <v>36.799999999999997</v>
      </c>
      <c r="AD26" s="87">
        <v>23</v>
      </c>
      <c r="AE26" s="87">
        <v>6.34</v>
      </c>
      <c r="AF26" s="87" t="s">
        <v>114</v>
      </c>
      <c r="AG26" s="106">
        <v>0.06</v>
      </c>
      <c r="AH26" s="87" t="s">
        <v>114</v>
      </c>
      <c r="AI26" s="87" t="s">
        <v>180</v>
      </c>
      <c r="AJ26" s="87" t="s">
        <v>114</v>
      </c>
      <c r="AK26" s="87" t="s">
        <v>114</v>
      </c>
      <c r="AL26" s="82"/>
      <c r="AM26" s="178"/>
    </row>
    <row r="27" spans="1:39" s="180" customFormat="1" x14ac:dyDescent="0.25">
      <c r="A27" s="349" t="s">
        <v>89</v>
      </c>
      <c r="B27" s="349" t="s">
        <v>90</v>
      </c>
      <c r="C27" s="355" t="s">
        <v>263</v>
      </c>
      <c r="D27" s="350">
        <v>81607</v>
      </c>
      <c r="E27" s="351">
        <v>39742</v>
      </c>
      <c r="F27" s="352">
        <v>0.49027777777777781</v>
      </c>
      <c r="G27" s="87">
        <v>6</v>
      </c>
      <c r="H27" s="87">
        <v>109</v>
      </c>
      <c r="I27" s="87">
        <v>97</v>
      </c>
      <c r="J27" s="87">
        <v>12</v>
      </c>
      <c r="K27" s="87">
        <v>135.4</v>
      </c>
      <c r="L27" s="87">
        <v>20</v>
      </c>
      <c r="M27" s="353"/>
      <c r="N27" s="87">
        <v>1218</v>
      </c>
      <c r="O27" s="82">
        <v>3.14</v>
      </c>
      <c r="P27" s="82">
        <v>18</v>
      </c>
      <c r="Q27" s="87">
        <v>310</v>
      </c>
      <c r="R27" s="87">
        <v>2.1999999999999999E-2</v>
      </c>
      <c r="S27" s="87" t="s">
        <v>257</v>
      </c>
      <c r="T27" s="82">
        <v>8</v>
      </c>
      <c r="U27" s="87">
        <v>8.15</v>
      </c>
      <c r="V27" s="178">
        <v>9</v>
      </c>
      <c r="W27" s="87" t="s">
        <v>60</v>
      </c>
      <c r="X27" s="82">
        <v>781</v>
      </c>
      <c r="Y27" s="82">
        <v>9</v>
      </c>
      <c r="Z27" s="353"/>
      <c r="AA27" s="87">
        <v>790</v>
      </c>
      <c r="AB27" s="87">
        <v>271</v>
      </c>
      <c r="AC27" s="87">
        <v>24.1</v>
      </c>
      <c r="AD27" s="87">
        <v>26.5</v>
      </c>
      <c r="AE27" s="87">
        <v>8</v>
      </c>
      <c r="AF27" s="87" t="s">
        <v>114</v>
      </c>
      <c r="AG27" s="87">
        <v>9.8000000000000004E-2</v>
      </c>
      <c r="AH27" s="87" t="s">
        <v>114</v>
      </c>
      <c r="AI27" s="87" t="s">
        <v>180</v>
      </c>
      <c r="AJ27" s="87" t="s">
        <v>114</v>
      </c>
      <c r="AK27" s="87">
        <v>0.27400000000000002</v>
      </c>
      <c r="AL27" s="82">
        <v>79</v>
      </c>
      <c r="AM27" s="178"/>
    </row>
    <row r="28" spans="1:39" s="365" customFormat="1" x14ac:dyDescent="0.25">
      <c r="A28" s="357"/>
      <c r="B28" s="357"/>
      <c r="C28" s="358"/>
      <c r="D28" s="359"/>
      <c r="E28" s="360"/>
      <c r="F28" s="361"/>
      <c r="G28" s="363"/>
      <c r="H28" s="363"/>
      <c r="I28" s="363"/>
      <c r="J28" s="363"/>
      <c r="K28" s="363"/>
      <c r="L28" s="363"/>
      <c r="M28" s="364"/>
      <c r="N28" s="363"/>
      <c r="O28" s="110"/>
      <c r="P28" s="110"/>
      <c r="Q28" s="363"/>
      <c r="R28" s="363"/>
      <c r="S28" s="363"/>
      <c r="T28" s="110"/>
      <c r="U28" s="363"/>
      <c r="V28" s="362"/>
      <c r="W28" s="363"/>
      <c r="X28" s="110"/>
      <c r="Y28" s="110"/>
      <c r="Z28" s="364"/>
      <c r="AA28" s="363"/>
      <c r="AB28" s="363"/>
      <c r="AC28" s="363"/>
      <c r="AD28" s="363"/>
      <c r="AE28" s="363"/>
      <c r="AF28" s="363"/>
      <c r="AG28" s="363"/>
      <c r="AH28" s="363"/>
      <c r="AI28" s="363"/>
      <c r="AJ28" s="363"/>
      <c r="AK28" s="363"/>
      <c r="AL28" s="110"/>
      <c r="AM28" s="362"/>
    </row>
    <row r="29" spans="1:39" s="180" customFormat="1" x14ac:dyDescent="0.25">
      <c r="A29" s="349" t="s">
        <v>92</v>
      </c>
      <c r="B29" s="349" t="s">
        <v>93</v>
      </c>
      <c r="C29" s="355" t="s">
        <v>131</v>
      </c>
      <c r="D29" s="350">
        <v>80408</v>
      </c>
      <c r="E29" s="351">
        <v>39588</v>
      </c>
      <c r="F29" s="352">
        <v>0.53472222222222221</v>
      </c>
      <c r="G29" s="87" t="s">
        <v>62</v>
      </c>
      <c r="H29" s="87">
        <v>123</v>
      </c>
      <c r="I29" s="87">
        <v>123</v>
      </c>
      <c r="J29" s="87" t="s">
        <v>62</v>
      </c>
      <c r="K29" s="87">
        <v>168.46</v>
      </c>
      <c r="L29" s="87">
        <v>30</v>
      </c>
      <c r="M29" s="353"/>
      <c r="N29" s="87">
        <v>1851</v>
      </c>
      <c r="O29" s="82">
        <v>9.83</v>
      </c>
      <c r="P29" s="82">
        <v>25</v>
      </c>
      <c r="Q29" s="87">
        <v>432</v>
      </c>
      <c r="R29" s="87" t="s">
        <v>258</v>
      </c>
      <c r="S29" s="87" t="s">
        <v>257</v>
      </c>
      <c r="T29" s="82">
        <v>11</v>
      </c>
      <c r="U29" s="87">
        <v>8.84</v>
      </c>
      <c r="V29" s="178"/>
      <c r="W29" s="87" t="s">
        <v>60</v>
      </c>
      <c r="X29" s="82">
        <v>1194</v>
      </c>
      <c r="Y29" s="82">
        <v>7</v>
      </c>
      <c r="Z29" s="353"/>
      <c r="AA29" s="87">
        <v>1201</v>
      </c>
      <c r="AB29" s="87">
        <v>420</v>
      </c>
      <c r="AC29" s="87">
        <v>36.799999999999997</v>
      </c>
      <c r="AD29" s="87">
        <v>26.4</v>
      </c>
      <c r="AE29" s="87">
        <v>5.24</v>
      </c>
      <c r="AF29" s="87" t="s">
        <v>114</v>
      </c>
      <c r="AG29" s="87">
        <v>9.9000000000000005E-2</v>
      </c>
      <c r="AH29" s="87" t="s">
        <v>114</v>
      </c>
      <c r="AI29" s="87" t="s">
        <v>180</v>
      </c>
      <c r="AJ29" s="87" t="s">
        <v>114</v>
      </c>
      <c r="AK29" s="87" t="s">
        <v>114</v>
      </c>
      <c r="AL29" s="82"/>
      <c r="AM29" s="178"/>
    </row>
    <row r="30" spans="1:39" s="180" customFormat="1" x14ac:dyDescent="0.25">
      <c r="A30" s="349" t="s">
        <v>92</v>
      </c>
      <c r="B30" s="349" t="s">
        <v>93</v>
      </c>
      <c r="C30" s="355" t="s">
        <v>131</v>
      </c>
      <c r="D30" s="350">
        <v>81610</v>
      </c>
      <c r="E30" s="351">
        <v>39742</v>
      </c>
      <c r="F30" s="352">
        <v>0.50138888888888888</v>
      </c>
      <c r="G30" s="87">
        <v>25</v>
      </c>
      <c r="H30" s="87">
        <v>88</v>
      </c>
      <c r="I30" s="87">
        <v>38</v>
      </c>
      <c r="J30" s="87">
        <v>50</v>
      </c>
      <c r="K30" s="87">
        <v>141.1</v>
      </c>
      <c r="L30" s="87">
        <v>30</v>
      </c>
      <c r="M30" s="353"/>
      <c r="N30" s="87">
        <v>1284</v>
      </c>
      <c r="O30" s="82">
        <v>5.67</v>
      </c>
      <c r="P30" s="82">
        <v>18</v>
      </c>
      <c r="Q30" s="87">
        <v>308</v>
      </c>
      <c r="R30" s="87">
        <v>1.4E-2</v>
      </c>
      <c r="S30" s="87" t="s">
        <v>257</v>
      </c>
      <c r="T30" s="82">
        <v>11</v>
      </c>
      <c r="U30" s="87">
        <v>8.48</v>
      </c>
      <c r="V30" s="178"/>
      <c r="W30" s="87" t="s">
        <v>60</v>
      </c>
      <c r="X30" s="82">
        <v>804</v>
      </c>
      <c r="Y30" s="82">
        <v>5</v>
      </c>
      <c r="Z30" s="353"/>
      <c r="AA30" s="87">
        <v>809</v>
      </c>
      <c r="AB30" s="87">
        <v>282</v>
      </c>
      <c r="AC30" s="87">
        <v>25.2</v>
      </c>
      <c r="AD30" s="87">
        <v>27</v>
      </c>
      <c r="AE30" s="87">
        <v>6</v>
      </c>
      <c r="AF30" s="87" t="s">
        <v>114</v>
      </c>
      <c r="AG30" s="87">
        <v>6.0999999999999999E-2</v>
      </c>
      <c r="AH30" s="87" t="s">
        <v>114</v>
      </c>
      <c r="AI30" s="87" t="s">
        <v>180</v>
      </c>
      <c r="AJ30" s="87" t="s">
        <v>114</v>
      </c>
      <c r="AK30" s="87" t="s">
        <v>114</v>
      </c>
      <c r="AL30" s="82">
        <v>130</v>
      </c>
      <c r="AM30" s="178"/>
    </row>
    <row r="31" spans="1:39" s="365" customFormat="1" x14ac:dyDescent="0.25">
      <c r="A31" s="357"/>
      <c r="B31" s="357"/>
      <c r="C31" s="358"/>
      <c r="D31" s="359"/>
      <c r="E31" s="360"/>
      <c r="F31" s="361"/>
      <c r="G31" s="363"/>
      <c r="H31" s="363"/>
      <c r="I31" s="363"/>
      <c r="J31" s="363"/>
      <c r="K31" s="363"/>
      <c r="L31" s="363"/>
      <c r="M31" s="364"/>
      <c r="N31" s="363"/>
      <c r="O31" s="110"/>
      <c r="P31" s="110"/>
      <c r="Q31" s="363"/>
      <c r="R31" s="363"/>
      <c r="S31" s="363"/>
      <c r="T31" s="110"/>
      <c r="U31" s="363"/>
      <c r="V31" s="362"/>
      <c r="W31" s="363"/>
      <c r="X31" s="110"/>
      <c r="Y31" s="110"/>
      <c r="Z31" s="364"/>
      <c r="AA31" s="363"/>
      <c r="AB31" s="363"/>
      <c r="AC31" s="363"/>
      <c r="AD31" s="363"/>
      <c r="AE31" s="363"/>
      <c r="AF31" s="363"/>
      <c r="AG31" s="363"/>
      <c r="AH31" s="363"/>
      <c r="AI31" s="363"/>
      <c r="AJ31" s="363"/>
      <c r="AK31" s="363"/>
      <c r="AL31" s="110"/>
      <c r="AM31" s="362"/>
    </row>
    <row r="32" spans="1:39" s="180" customFormat="1" x14ac:dyDescent="0.25">
      <c r="A32" s="349" t="s">
        <v>95</v>
      </c>
      <c r="B32" s="349" t="s">
        <v>96</v>
      </c>
      <c r="C32" s="355" t="s">
        <v>264</v>
      </c>
      <c r="D32" s="350">
        <v>80407</v>
      </c>
      <c r="E32" s="351">
        <v>39588</v>
      </c>
      <c r="F32" s="352">
        <v>0.53819444444444442</v>
      </c>
      <c r="G32" s="87" t="s">
        <v>62</v>
      </c>
      <c r="H32" s="87">
        <v>119</v>
      </c>
      <c r="I32" s="87">
        <v>119</v>
      </c>
      <c r="J32" s="87" t="s">
        <v>62</v>
      </c>
      <c r="K32" s="87">
        <v>181.56</v>
      </c>
      <c r="L32" s="87">
        <v>40</v>
      </c>
      <c r="M32" s="353"/>
      <c r="N32" s="87">
        <v>1844</v>
      </c>
      <c r="O32" s="82">
        <v>7.4</v>
      </c>
      <c r="P32" s="82">
        <v>31</v>
      </c>
      <c r="Q32" s="87">
        <v>432</v>
      </c>
      <c r="R32" s="87" t="s">
        <v>258</v>
      </c>
      <c r="S32" s="87" t="s">
        <v>257</v>
      </c>
      <c r="T32" s="82">
        <v>5</v>
      </c>
      <c r="U32" s="87">
        <v>8.1199999999999992</v>
      </c>
      <c r="V32" s="178"/>
      <c r="W32" s="87" t="s">
        <v>60</v>
      </c>
      <c r="X32" s="82">
        <v>1203</v>
      </c>
      <c r="Y32" s="82">
        <v>8</v>
      </c>
      <c r="Z32" s="353"/>
      <c r="AA32" s="87">
        <v>1211</v>
      </c>
      <c r="AB32" s="87">
        <v>425</v>
      </c>
      <c r="AC32" s="87">
        <v>37</v>
      </c>
      <c r="AD32" s="87">
        <v>22.8</v>
      </c>
      <c r="AE32" s="87">
        <v>4.99</v>
      </c>
      <c r="AF32" s="87" t="s">
        <v>114</v>
      </c>
      <c r="AG32" s="87" t="s">
        <v>114</v>
      </c>
      <c r="AH32" s="106">
        <v>0.05</v>
      </c>
      <c r="AI32" s="87" t="s">
        <v>180</v>
      </c>
      <c r="AJ32" s="87" t="s">
        <v>114</v>
      </c>
      <c r="AK32" s="87" t="s">
        <v>114</v>
      </c>
      <c r="AL32" s="82"/>
      <c r="AM32" s="178"/>
    </row>
    <row r="33" spans="1:39" s="180" customFormat="1" x14ac:dyDescent="0.25">
      <c r="A33" s="349" t="s">
        <v>95</v>
      </c>
      <c r="B33" s="349" t="s">
        <v>96</v>
      </c>
      <c r="C33" s="355" t="s">
        <v>265</v>
      </c>
      <c r="D33" s="350">
        <v>81609</v>
      </c>
      <c r="E33" s="351">
        <v>39742</v>
      </c>
      <c r="F33" s="352">
        <v>0.50138888888888888</v>
      </c>
      <c r="G33" s="87" t="s">
        <v>62</v>
      </c>
      <c r="H33" s="87">
        <v>108</v>
      </c>
      <c r="I33" s="87">
        <v>108</v>
      </c>
      <c r="J33" s="87" t="s">
        <v>62</v>
      </c>
      <c r="K33" s="87">
        <v>145.19999999999999</v>
      </c>
      <c r="L33" s="87">
        <v>20</v>
      </c>
      <c r="M33" s="353"/>
      <c r="N33" s="87">
        <v>1290</v>
      </c>
      <c r="O33" s="82">
        <v>2.5299999999999998</v>
      </c>
      <c r="P33" s="82">
        <v>17</v>
      </c>
      <c r="Q33" s="87">
        <v>314</v>
      </c>
      <c r="R33" s="87">
        <v>1.9E-2</v>
      </c>
      <c r="S33" s="87" t="s">
        <v>257</v>
      </c>
      <c r="T33" s="82">
        <v>7</v>
      </c>
      <c r="U33" s="87">
        <v>8.06</v>
      </c>
      <c r="V33" s="178">
        <v>12</v>
      </c>
      <c r="W33" s="87" t="s">
        <v>60</v>
      </c>
      <c r="X33" s="82">
        <v>813</v>
      </c>
      <c r="Y33" s="82">
        <v>9</v>
      </c>
      <c r="Z33" s="353"/>
      <c r="AA33" s="87">
        <v>822</v>
      </c>
      <c r="AB33" s="87">
        <v>284</v>
      </c>
      <c r="AC33" s="87">
        <v>25.2</v>
      </c>
      <c r="AD33" s="87">
        <v>27</v>
      </c>
      <c r="AE33" s="87">
        <v>6</v>
      </c>
      <c r="AF33" s="87" t="s">
        <v>114</v>
      </c>
      <c r="AG33" s="87">
        <v>6.0999999999999999E-2</v>
      </c>
      <c r="AH33" s="87" t="s">
        <v>114</v>
      </c>
      <c r="AI33" s="87" t="s">
        <v>180</v>
      </c>
      <c r="AJ33" s="87" t="s">
        <v>114</v>
      </c>
      <c r="AK33" s="87" t="s">
        <v>114</v>
      </c>
      <c r="AL33" s="82">
        <v>140</v>
      </c>
      <c r="AM33" s="178"/>
    </row>
    <row r="34" spans="1:39" s="365" customFormat="1" x14ac:dyDescent="0.25">
      <c r="A34" s="357"/>
      <c r="B34" s="357"/>
      <c r="C34" s="358"/>
      <c r="D34" s="359"/>
      <c r="E34" s="360"/>
      <c r="F34" s="361"/>
      <c r="G34" s="363"/>
      <c r="H34" s="363"/>
      <c r="I34" s="363"/>
      <c r="J34" s="363"/>
      <c r="K34" s="363"/>
      <c r="L34" s="363"/>
      <c r="M34" s="364"/>
      <c r="N34" s="363"/>
      <c r="O34" s="110"/>
      <c r="P34" s="110"/>
      <c r="Q34" s="363"/>
      <c r="R34" s="363"/>
      <c r="S34" s="363"/>
      <c r="T34" s="110"/>
      <c r="U34" s="363"/>
      <c r="V34" s="362"/>
      <c r="W34" s="363"/>
      <c r="X34" s="110"/>
      <c r="Y34" s="110"/>
      <c r="Z34" s="364"/>
      <c r="AA34" s="363"/>
      <c r="AB34" s="363"/>
      <c r="AC34" s="363"/>
      <c r="AD34" s="363"/>
      <c r="AE34" s="363"/>
      <c r="AF34" s="363"/>
      <c r="AG34" s="363"/>
      <c r="AH34" s="363"/>
      <c r="AI34" s="363"/>
      <c r="AJ34" s="363"/>
      <c r="AK34" s="363"/>
      <c r="AL34" s="110"/>
      <c r="AM34" s="362"/>
    </row>
    <row r="35" spans="1:39" s="180" customFormat="1" x14ac:dyDescent="0.25">
      <c r="A35" s="349" t="s">
        <v>98</v>
      </c>
      <c r="B35" s="349" t="s">
        <v>99</v>
      </c>
      <c r="C35" s="355" t="s">
        <v>133</v>
      </c>
      <c r="D35" s="350">
        <v>80411</v>
      </c>
      <c r="E35" s="351">
        <v>39588</v>
      </c>
      <c r="F35" s="352">
        <v>0.55555555555555558</v>
      </c>
      <c r="G35" s="87" t="s">
        <v>62</v>
      </c>
      <c r="H35" s="87">
        <v>118</v>
      </c>
      <c r="I35" s="87">
        <v>118</v>
      </c>
      <c r="J35" s="87" t="s">
        <v>62</v>
      </c>
      <c r="K35" s="87">
        <v>170.33</v>
      </c>
      <c r="L35" s="87">
        <v>20</v>
      </c>
      <c r="M35" s="353"/>
      <c r="N35" s="87">
        <v>1836</v>
      </c>
      <c r="O35" s="82">
        <v>4.5999999999999996</v>
      </c>
      <c r="P35" s="82">
        <v>23</v>
      </c>
      <c r="Q35" s="87">
        <v>430</v>
      </c>
      <c r="R35" s="87" t="s">
        <v>258</v>
      </c>
      <c r="S35" s="87" t="s">
        <v>257</v>
      </c>
      <c r="T35" s="82">
        <v>7</v>
      </c>
      <c r="U35" s="87">
        <v>8.27</v>
      </c>
      <c r="V35" s="178"/>
      <c r="W35" s="87" t="s">
        <v>60</v>
      </c>
      <c r="X35" s="82">
        <v>1193</v>
      </c>
      <c r="Y35" s="82">
        <v>8</v>
      </c>
      <c r="Z35" s="353"/>
      <c r="AA35" s="87">
        <v>1201</v>
      </c>
      <c r="AB35" s="87">
        <v>425</v>
      </c>
      <c r="AC35" s="87">
        <v>37.200000000000003</v>
      </c>
      <c r="AD35" s="87">
        <v>26.3</v>
      </c>
      <c r="AE35" s="87">
        <v>4.74</v>
      </c>
      <c r="AF35" s="87" t="s">
        <v>114</v>
      </c>
      <c r="AG35" s="106">
        <v>0.15</v>
      </c>
      <c r="AH35" s="87">
        <v>5.7000000000000002E-2</v>
      </c>
      <c r="AI35" s="87" t="s">
        <v>180</v>
      </c>
      <c r="AJ35" s="87" t="s">
        <v>114</v>
      </c>
      <c r="AK35" s="87" t="s">
        <v>114</v>
      </c>
      <c r="AL35" s="82"/>
      <c r="AM35" s="178"/>
    </row>
    <row r="36" spans="1:39" s="180" customFormat="1" x14ac:dyDescent="0.25">
      <c r="A36" s="349" t="s">
        <v>98</v>
      </c>
      <c r="B36" s="349" t="s">
        <v>99</v>
      </c>
      <c r="C36" s="355" t="s">
        <v>133</v>
      </c>
      <c r="D36" s="350">
        <v>81612</v>
      </c>
      <c r="E36" s="351">
        <v>39742</v>
      </c>
      <c r="F36" s="352">
        <v>0.52152777777777781</v>
      </c>
      <c r="G36" s="87" t="s">
        <v>62</v>
      </c>
      <c r="H36" s="87">
        <v>110</v>
      </c>
      <c r="I36" s="87">
        <v>106</v>
      </c>
      <c r="J36" s="87" t="s">
        <v>62</v>
      </c>
      <c r="K36" s="87">
        <v>140.6</v>
      </c>
      <c r="L36" s="87">
        <v>20</v>
      </c>
      <c r="M36" s="353"/>
      <c r="N36" s="87">
        <v>1266</v>
      </c>
      <c r="O36" s="82">
        <v>4.74</v>
      </c>
      <c r="P36" s="82">
        <v>20</v>
      </c>
      <c r="Q36" s="87">
        <v>312</v>
      </c>
      <c r="R36" s="106">
        <v>0.01</v>
      </c>
      <c r="S36" s="87" t="s">
        <v>257</v>
      </c>
      <c r="T36" s="82">
        <v>8</v>
      </c>
      <c r="U36" s="87">
        <v>8.23</v>
      </c>
      <c r="V36" s="178"/>
      <c r="W36" s="87" t="s">
        <v>60</v>
      </c>
      <c r="X36" s="82">
        <v>788</v>
      </c>
      <c r="Y36" s="82">
        <v>7</v>
      </c>
      <c r="Z36" s="353"/>
      <c r="AA36" s="87">
        <v>795</v>
      </c>
      <c r="AB36" s="87">
        <v>260</v>
      </c>
      <c r="AC36" s="87">
        <v>23.9</v>
      </c>
      <c r="AD36" s="87">
        <v>26.5</v>
      </c>
      <c r="AE36" s="87">
        <v>4</v>
      </c>
      <c r="AF36" s="87" t="s">
        <v>114</v>
      </c>
      <c r="AG36" s="87" t="s">
        <v>114</v>
      </c>
      <c r="AH36" s="87" t="s">
        <v>114</v>
      </c>
      <c r="AI36" s="87" t="s">
        <v>180</v>
      </c>
      <c r="AJ36" s="87" t="s">
        <v>114</v>
      </c>
      <c r="AK36" s="87">
        <v>9.7000000000000003E-2</v>
      </c>
      <c r="AL36" s="82">
        <v>21</v>
      </c>
      <c r="AM36" s="178"/>
    </row>
    <row r="37" spans="1:39" s="365" customFormat="1" x14ac:dyDescent="0.25">
      <c r="A37" s="357"/>
      <c r="B37" s="357"/>
      <c r="C37" s="358"/>
      <c r="D37" s="359"/>
      <c r="E37" s="360"/>
      <c r="F37" s="361"/>
      <c r="G37" s="363"/>
      <c r="H37" s="363"/>
      <c r="I37" s="363"/>
      <c r="J37" s="363"/>
      <c r="K37" s="363"/>
      <c r="L37" s="363"/>
      <c r="M37" s="364"/>
      <c r="N37" s="363"/>
      <c r="O37" s="110"/>
      <c r="P37" s="110"/>
      <c r="Q37" s="363"/>
      <c r="R37" s="363"/>
      <c r="S37" s="363"/>
      <c r="T37" s="110"/>
      <c r="U37" s="363"/>
      <c r="V37" s="362"/>
      <c r="W37" s="363"/>
      <c r="X37" s="110"/>
      <c r="Y37" s="110"/>
      <c r="Z37" s="364"/>
      <c r="AA37" s="363"/>
      <c r="AB37" s="363"/>
      <c r="AC37" s="363"/>
      <c r="AD37" s="363"/>
      <c r="AE37" s="363"/>
      <c r="AF37" s="363"/>
      <c r="AG37" s="363"/>
      <c r="AH37" s="363"/>
      <c r="AI37" s="363"/>
      <c r="AJ37" s="363"/>
      <c r="AK37" s="363"/>
      <c r="AL37" s="110"/>
      <c r="AM37" s="362"/>
    </row>
    <row r="38" spans="1:39" s="180" customFormat="1" x14ac:dyDescent="0.25">
      <c r="A38" s="349" t="s">
        <v>101</v>
      </c>
      <c r="B38" s="349" t="s">
        <v>102</v>
      </c>
      <c r="C38" s="355" t="s">
        <v>266</v>
      </c>
      <c r="D38" s="350">
        <v>80410</v>
      </c>
      <c r="E38" s="351">
        <v>39588</v>
      </c>
      <c r="F38" s="352">
        <v>0.55902777777777779</v>
      </c>
      <c r="G38" s="87" t="s">
        <v>62</v>
      </c>
      <c r="H38" s="87">
        <v>120</v>
      </c>
      <c r="I38" s="87">
        <v>120</v>
      </c>
      <c r="J38" s="87" t="s">
        <v>62</v>
      </c>
      <c r="K38" s="87">
        <v>184.84</v>
      </c>
      <c r="L38" s="87">
        <v>40</v>
      </c>
      <c r="M38" s="353"/>
      <c r="N38" s="87">
        <v>1834</v>
      </c>
      <c r="O38" s="82">
        <v>7.4</v>
      </c>
      <c r="P38" s="82">
        <v>27</v>
      </c>
      <c r="Q38" s="87">
        <v>428</v>
      </c>
      <c r="R38" s="87" t="s">
        <v>258</v>
      </c>
      <c r="S38" s="87" t="s">
        <v>257</v>
      </c>
      <c r="T38" s="82">
        <v>5</v>
      </c>
      <c r="U38" s="87">
        <v>7.68</v>
      </c>
      <c r="V38" s="178"/>
      <c r="W38" s="87" t="s">
        <v>60</v>
      </c>
      <c r="X38" s="82">
        <v>1253</v>
      </c>
      <c r="Y38" s="82">
        <v>9</v>
      </c>
      <c r="Z38" s="353"/>
      <c r="AA38" s="87">
        <v>1262</v>
      </c>
      <c r="AB38" s="87">
        <v>421</v>
      </c>
      <c r="AC38" s="87">
        <v>37.200000000000003</v>
      </c>
      <c r="AD38" s="87">
        <v>22.4</v>
      </c>
      <c r="AE38" s="87">
        <v>4.6100000000000003</v>
      </c>
      <c r="AF38" s="87" t="s">
        <v>114</v>
      </c>
      <c r="AG38" s="87" t="s">
        <v>114</v>
      </c>
      <c r="AH38" s="87">
        <v>8.2000000000000003E-2</v>
      </c>
      <c r="AI38" s="87" t="s">
        <v>180</v>
      </c>
      <c r="AJ38" s="87" t="s">
        <v>114</v>
      </c>
      <c r="AK38" s="87" t="s">
        <v>114</v>
      </c>
      <c r="AL38" s="82"/>
      <c r="AM38" s="178"/>
    </row>
    <row r="39" spans="1:39" s="180" customFormat="1" x14ac:dyDescent="0.25">
      <c r="A39" s="349" t="s">
        <v>101</v>
      </c>
      <c r="B39" s="349" t="s">
        <v>102</v>
      </c>
      <c r="C39" s="355" t="s">
        <v>267</v>
      </c>
      <c r="D39" s="350">
        <v>81611</v>
      </c>
      <c r="E39" s="351">
        <v>39742</v>
      </c>
      <c r="F39" s="352">
        <v>0.52152777777777781</v>
      </c>
      <c r="G39" s="87" t="s">
        <v>62</v>
      </c>
      <c r="H39" s="87">
        <v>116</v>
      </c>
      <c r="I39" s="87">
        <v>116</v>
      </c>
      <c r="J39" s="87" t="s">
        <v>62</v>
      </c>
      <c r="K39" s="87">
        <v>141.6</v>
      </c>
      <c r="L39" s="87">
        <v>20</v>
      </c>
      <c r="M39" s="353"/>
      <c r="N39" s="87">
        <v>1281</v>
      </c>
      <c r="O39" s="82">
        <v>4.8600000000000003</v>
      </c>
      <c r="P39" s="82">
        <v>17</v>
      </c>
      <c r="Q39" s="87">
        <v>310</v>
      </c>
      <c r="R39" s="87">
        <v>8.9999999999999993E-3</v>
      </c>
      <c r="S39" s="87" t="s">
        <v>257</v>
      </c>
      <c r="T39" s="82">
        <v>7</v>
      </c>
      <c r="U39" s="87">
        <v>8.11</v>
      </c>
      <c r="V39" s="178">
        <v>9</v>
      </c>
      <c r="W39" s="87" t="s">
        <v>60</v>
      </c>
      <c r="X39" s="82">
        <v>786</v>
      </c>
      <c r="Y39" s="82">
        <v>9</v>
      </c>
      <c r="Z39" s="353"/>
      <c r="AA39" s="87">
        <v>795</v>
      </c>
      <c r="AB39" s="87">
        <v>257</v>
      </c>
      <c r="AC39" s="87">
        <v>24</v>
      </c>
      <c r="AD39" s="87">
        <v>25.8</v>
      </c>
      <c r="AE39" s="87">
        <v>6</v>
      </c>
      <c r="AF39" s="87" t="s">
        <v>114</v>
      </c>
      <c r="AG39" s="87">
        <v>6.0999999999999999E-2</v>
      </c>
      <c r="AH39" s="87" t="s">
        <v>114</v>
      </c>
      <c r="AI39" s="87" t="s">
        <v>180</v>
      </c>
      <c r="AJ39" s="87" t="s">
        <v>114</v>
      </c>
      <c r="AK39" s="87">
        <v>0.113</v>
      </c>
      <c r="AL39" s="82">
        <v>17</v>
      </c>
      <c r="AM39" s="178"/>
    </row>
    <row r="40" spans="1:39" x14ac:dyDescent="0.25">
      <c r="G40" s="62"/>
      <c r="H40" s="62"/>
      <c r="I40" s="62"/>
      <c r="J40" s="62"/>
      <c r="K40" s="62"/>
      <c r="L40" s="62"/>
      <c r="M40" s="367"/>
      <c r="N40" s="62"/>
      <c r="O40" s="368"/>
      <c r="P40" s="368"/>
      <c r="Q40" s="62"/>
      <c r="R40" s="62"/>
      <c r="W40" s="62"/>
      <c r="AB40" s="62"/>
      <c r="AC40" s="62"/>
      <c r="AD40" s="62"/>
      <c r="AE40" s="62"/>
      <c r="AG40" s="62"/>
      <c r="AH40" s="62"/>
      <c r="AI40" s="62"/>
      <c r="AJ40" s="62"/>
      <c r="AK40" s="62"/>
      <c r="AL40" s="368"/>
    </row>
    <row r="41" spans="1:39" x14ac:dyDescent="0.25">
      <c r="G41" s="62"/>
      <c r="H41" s="62"/>
      <c r="I41" s="62"/>
      <c r="J41" s="62"/>
      <c r="K41" s="62"/>
      <c r="L41" s="62"/>
      <c r="M41" s="367"/>
      <c r="N41" s="62"/>
      <c r="O41" s="368"/>
      <c r="P41" s="368"/>
      <c r="Q41" s="62"/>
      <c r="R41" s="62"/>
      <c r="W41" s="62"/>
      <c r="AB41" s="62"/>
      <c r="AC41" s="62"/>
      <c r="AD41" s="62"/>
      <c r="AE41" s="62"/>
      <c r="AG41" s="62"/>
      <c r="AH41" s="62"/>
      <c r="AI41" s="62"/>
      <c r="AJ41" s="62"/>
      <c r="AK41" s="62"/>
      <c r="AL41" s="368"/>
    </row>
    <row r="42" spans="1:39" x14ac:dyDescent="0.25">
      <c r="G42" s="62"/>
      <c r="H42" s="62"/>
      <c r="I42" s="62"/>
      <c r="J42" s="62"/>
      <c r="K42" s="62"/>
      <c r="L42" s="62"/>
      <c r="M42" s="367"/>
      <c r="N42" s="62"/>
      <c r="O42" s="368"/>
      <c r="P42" s="368"/>
      <c r="Q42" s="62"/>
      <c r="R42" s="62"/>
      <c r="W42" s="62"/>
      <c r="AB42" s="62"/>
      <c r="AC42" s="62"/>
      <c r="AD42" s="62"/>
      <c r="AE42" s="62"/>
      <c r="AG42" s="62"/>
      <c r="AH42" s="62"/>
      <c r="AI42" s="62"/>
      <c r="AJ42" s="62"/>
      <c r="AK42" s="62"/>
      <c r="AL42" s="368"/>
    </row>
    <row r="43" spans="1:39" x14ac:dyDescent="0.25">
      <c r="G43" s="62"/>
      <c r="H43" s="62"/>
      <c r="I43" s="62"/>
      <c r="J43" s="62"/>
      <c r="K43" s="62"/>
      <c r="L43" s="62"/>
      <c r="M43" s="367"/>
      <c r="N43" s="62"/>
      <c r="O43" s="368"/>
      <c r="P43" s="368"/>
      <c r="Q43" s="62"/>
      <c r="R43" s="62"/>
      <c r="W43" s="62"/>
      <c r="AB43" s="62"/>
      <c r="AC43" s="62"/>
      <c r="AD43" s="62"/>
      <c r="AE43" s="62"/>
      <c r="AG43" s="62"/>
      <c r="AH43" s="62"/>
      <c r="AI43" s="62"/>
      <c r="AJ43" s="62"/>
      <c r="AK43" s="62"/>
      <c r="AL43" s="368"/>
    </row>
    <row r="44" spans="1:39" x14ac:dyDescent="0.25">
      <c r="G44" s="62"/>
      <c r="H44" s="62"/>
      <c r="I44" s="62"/>
      <c r="J44" s="62"/>
      <c r="K44" s="62"/>
      <c r="L44" s="62"/>
      <c r="M44" s="367"/>
      <c r="N44" s="62"/>
      <c r="O44" s="368"/>
      <c r="P44" s="368"/>
      <c r="Q44" s="62"/>
      <c r="R44" s="62"/>
      <c r="W44" s="62"/>
      <c r="AB44" s="62"/>
      <c r="AC44" s="62"/>
      <c r="AD44" s="62"/>
      <c r="AE44" s="62"/>
      <c r="AG44" s="62"/>
      <c r="AH44" s="62"/>
      <c r="AI44" s="62"/>
      <c r="AJ44" s="62"/>
      <c r="AK44" s="62"/>
      <c r="AL44" s="368"/>
    </row>
    <row r="45" spans="1:39" x14ac:dyDescent="0.25">
      <c r="G45" s="62"/>
      <c r="H45" s="62"/>
      <c r="I45" s="62"/>
      <c r="J45" s="62"/>
      <c r="K45" s="62"/>
      <c r="L45" s="62"/>
      <c r="M45" s="367"/>
      <c r="N45" s="62"/>
      <c r="O45" s="368"/>
      <c r="P45" s="368"/>
      <c r="Q45" s="62"/>
      <c r="R45" s="62"/>
      <c r="W45" s="62"/>
      <c r="AB45" s="62"/>
      <c r="AC45" s="62"/>
      <c r="AD45" s="62"/>
      <c r="AE45" s="62"/>
      <c r="AG45" s="62"/>
      <c r="AH45" s="62"/>
      <c r="AI45" s="62"/>
      <c r="AK45" s="62"/>
      <c r="AL45" s="368"/>
    </row>
    <row r="46" spans="1:39" x14ac:dyDescent="0.25">
      <c r="G46" s="62"/>
      <c r="H46" s="62"/>
      <c r="I46" s="62"/>
      <c r="J46" s="62"/>
      <c r="K46" s="62"/>
      <c r="L46" s="62"/>
      <c r="M46" s="367"/>
      <c r="N46" s="62"/>
      <c r="O46" s="368"/>
      <c r="P46" s="368"/>
      <c r="Q46" s="62"/>
      <c r="R46" s="62"/>
      <c r="W46" s="62"/>
      <c r="AB46" s="62"/>
      <c r="AC46" s="62"/>
      <c r="AD46" s="62"/>
      <c r="AE46" s="62"/>
      <c r="AG46" s="62"/>
      <c r="AH46" s="62"/>
      <c r="AI46" s="62"/>
      <c r="AK46" s="62"/>
      <c r="AL46" s="368"/>
    </row>
    <row r="47" spans="1:39" x14ac:dyDescent="0.25">
      <c r="G47" s="120"/>
      <c r="H47" s="120"/>
      <c r="I47" s="120"/>
      <c r="J47" s="120"/>
      <c r="K47" s="120"/>
      <c r="L47" s="120"/>
      <c r="M47" s="369"/>
      <c r="N47" s="120"/>
      <c r="O47" s="370"/>
      <c r="P47" s="370"/>
      <c r="Q47" s="120"/>
      <c r="R47" s="120"/>
      <c r="W47" s="120"/>
      <c r="AB47" s="120"/>
      <c r="AC47" s="120"/>
      <c r="AD47" s="120"/>
      <c r="AE47" s="120"/>
      <c r="AG47" s="120"/>
      <c r="AH47" s="120"/>
      <c r="AI47" s="120"/>
      <c r="AK47" s="120"/>
      <c r="AL47" s="370"/>
    </row>
    <row r="48" spans="1:39" x14ac:dyDescent="0.25">
      <c r="G48" s="120"/>
      <c r="H48" s="120"/>
      <c r="I48" s="120"/>
      <c r="J48" s="120"/>
      <c r="K48" s="120"/>
      <c r="L48" s="120"/>
      <c r="M48" s="369"/>
      <c r="N48" s="120"/>
      <c r="O48" s="370"/>
      <c r="P48" s="370"/>
      <c r="Q48" s="120"/>
      <c r="R48" s="120"/>
      <c r="W48" s="120"/>
      <c r="AB48" s="120"/>
      <c r="AC48" s="120"/>
      <c r="AD48" s="120"/>
      <c r="AE48" s="120"/>
      <c r="AG48" s="120"/>
      <c r="AH48" s="120"/>
      <c r="AI48" s="120"/>
      <c r="AK48" s="120"/>
      <c r="AL48" s="370"/>
    </row>
    <row r="49" spans="7:38" x14ac:dyDescent="0.25">
      <c r="G49" s="120"/>
      <c r="H49" s="120"/>
      <c r="I49" s="120"/>
      <c r="J49" s="120"/>
      <c r="K49" s="120"/>
      <c r="L49" s="120"/>
      <c r="M49" s="369"/>
      <c r="N49" s="120"/>
      <c r="O49" s="370"/>
      <c r="P49" s="370"/>
      <c r="Q49" s="120"/>
      <c r="R49" s="120"/>
      <c r="W49" s="120"/>
      <c r="AB49" s="120"/>
      <c r="AC49" s="120"/>
      <c r="AD49" s="120"/>
      <c r="AE49" s="120"/>
      <c r="AG49" s="120"/>
      <c r="AH49" s="120"/>
      <c r="AI49" s="120"/>
      <c r="AK49" s="120"/>
      <c r="AL49" s="370"/>
    </row>
    <row r="50" spans="7:38" x14ac:dyDescent="0.25">
      <c r="G50" s="120"/>
      <c r="H50" s="120"/>
      <c r="I50" s="120"/>
      <c r="J50" s="120"/>
      <c r="K50" s="120"/>
      <c r="L50" s="120"/>
      <c r="M50" s="369"/>
      <c r="N50" s="120"/>
      <c r="O50" s="370"/>
      <c r="P50" s="370"/>
      <c r="Q50" s="120"/>
      <c r="R50" s="120"/>
      <c r="W50" s="120"/>
      <c r="AB50" s="120"/>
      <c r="AC50" s="120"/>
      <c r="AD50" s="120"/>
      <c r="AE50" s="120"/>
      <c r="AG50" s="120"/>
      <c r="AH50" s="120"/>
      <c r="AI50" s="120"/>
      <c r="AK50" s="120"/>
      <c r="AL50" s="370"/>
    </row>
    <row r="51" spans="7:38" x14ac:dyDescent="0.25">
      <c r="G51" s="120"/>
      <c r="H51" s="120"/>
      <c r="I51" s="120"/>
      <c r="J51" s="120"/>
      <c r="K51" s="120"/>
      <c r="L51" s="120"/>
      <c r="M51" s="369"/>
      <c r="N51" s="120"/>
      <c r="O51" s="370"/>
      <c r="P51" s="370"/>
      <c r="Q51" s="120"/>
      <c r="R51" s="120"/>
      <c r="W51" s="120"/>
      <c r="AB51" s="120"/>
      <c r="AC51" s="120"/>
      <c r="AD51" s="120"/>
      <c r="AE51" s="120"/>
      <c r="AG51" s="120"/>
      <c r="AH51" s="120"/>
      <c r="AI51" s="120"/>
      <c r="AK51" s="120"/>
      <c r="AL51" s="370"/>
    </row>
    <row r="52" spans="7:38" x14ac:dyDescent="0.25">
      <c r="G52" s="120"/>
      <c r="H52" s="120"/>
      <c r="I52" s="120"/>
      <c r="J52" s="120"/>
      <c r="K52" s="120"/>
      <c r="L52" s="120"/>
      <c r="M52" s="369"/>
      <c r="N52" s="120"/>
      <c r="O52" s="370"/>
      <c r="P52" s="370"/>
      <c r="Q52" s="120"/>
      <c r="R52" s="120"/>
      <c r="W52" s="120"/>
      <c r="AB52" s="120"/>
      <c r="AC52" s="120"/>
      <c r="AD52" s="120"/>
      <c r="AE52" s="120"/>
      <c r="AG52" s="120"/>
      <c r="AH52" s="120"/>
      <c r="AI52" s="120"/>
      <c r="AK52" s="120"/>
      <c r="AL52" s="370"/>
    </row>
    <row r="53" spans="7:38" x14ac:dyDescent="0.25">
      <c r="G53" s="120"/>
      <c r="H53" s="120"/>
      <c r="I53" s="120"/>
      <c r="J53" s="120"/>
      <c r="K53" s="120"/>
      <c r="L53" s="120"/>
      <c r="M53" s="369"/>
      <c r="N53" s="120"/>
      <c r="O53" s="370"/>
      <c r="P53" s="370"/>
      <c r="Q53" s="120"/>
      <c r="R53" s="120"/>
      <c r="W53" s="120"/>
      <c r="AB53" s="120"/>
      <c r="AC53" s="120"/>
      <c r="AD53" s="120"/>
      <c r="AE53" s="120"/>
      <c r="AG53" s="120"/>
      <c r="AH53" s="120"/>
      <c r="AI53" s="120"/>
      <c r="AK53" s="120"/>
      <c r="AL53" s="370"/>
    </row>
    <row r="54" spans="7:38" x14ac:dyDescent="0.25">
      <c r="G54" s="120"/>
      <c r="H54" s="120"/>
      <c r="I54" s="120"/>
      <c r="J54" s="120"/>
      <c r="K54" s="120"/>
      <c r="L54" s="120"/>
      <c r="M54" s="369"/>
      <c r="N54" s="120"/>
      <c r="O54" s="370"/>
      <c r="P54" s="370"/>
      <c r="Q54" s="120"/>
      <c r="W54" s="120"/>
      <c r="AB54" s="120"/>
      <c r="AC54" s="120"/>
      <c r="AD54" s="120"/>
      <c r="AE54" s="120"/>
      <c r="AG54" s="120"/>
      <c r="AH54" s="120"/>
      <c r="AI54" s="120"/>
      <c r="AK54" s="120"/>
      <c r="AL54" s="370"/>
    </row>
    <row r="55" spans="7:38" x14ac:dyDescent="0.25">
      <c r="G55" s="120"/>
      <c r="H55" s="120"/>
      <c r="I55" s="120"/>
      <c r="J55" s="120"/>
      <c r="K55" s="120"/>
      <c r="L55" s="120"/>
      <c r="M55" s="369"/>
      <c r="N55" s="120"/>
      <c r="O55" s="370"/>
      <c r="P55" s="370"/>
      <c r="Q55" s="120"/>
      <c r="W55" s="120"/>
      <c r="AB55" s="120"/>
      <c r="AC55" s="120"/>
      <c r="AD55" s="120"/>
      <c r="AG55" s="120"/>
      <c r="AH55" s="120"/>
      <c r="AI55" s="120"/>
      <c r="AK55" s="120"/>
      <c r="AL55" s="370"/>
    </row>
    <row r="56" spans="7:38" x14ac:dyDescent="0.25">
      <c r="G56" s="120"/>
      <c r="H56" s="120"/>
      <c r="I56" s="120"/>
      <c r="J56" s="120"/>
      <c r="K56" s="120"/>
      <c r="L56" s="120"/>
      <c r="M56" s="369"/>
      <c r="N56" s="120"/>
      <c r="O56" s="370"/>
      <c r="P56" s="370"/>
      <c r="Q56" s="120"/>
      <c r="W56" s="120"/>
      <c r="AC56" s="120"/>
      <c r="AD56" s="120"/>
      <c r="AG56" s="120"/>
      <c r="AH56" s="120"/>
      <c r="AI56" s="120"/>
      <c r="AK56" s="120"/>
      <c r="AL56" s="370"/>
    </row>
    <row r="57" spans="7:38" x14ac:dyDescent="0.25">
      <c r="G57" s="120"/>
      <c r="H57" s="120"/>
      <c r="I57" s="120"/>
      <c r="J57" s="120"/>
      <c r="K57" s="120"/>
      <c r="L57" s="120"/>
      <c r="M57" s="369"/>
      <c r="N57" s="120"/>
      <c r="O57" s="370"/>
      <c r="P57" s="370"/>
      <c r="Q57" s="120"/>
      <c r="W57" s="120"/>
      <c r="AC57" s="120"/>
      <c r="AD57" s="120"/>
      <c r="AG57" s="120"/>
      <c r="AH57" s="120"/>
      <c r="AI57" s="120"/>
      <c r="AK57" s="120"/>
      <c r="AL57" s="370"/>
    </row>
    <row r="58" spans="7:38" x14ac:dyDescent="0.25">
      <c r="G58" s="120"/>
      <c r="H58" s="120"/>
      <c r="I58" s="120"/>
      <c r="J58" s="120"/>
      <c r="K58" s="120"/>
      <c r="L58" s="120"/>
      <c r="M58" s="369"/>
      <c r="N58" s="120"/>
      <c r="O58" s="370"/>
      <c r="P58" s="370"/>
      <c r="Q58" s="120"/>
      <c r="W58" s="120"/>
      <c r="AC58" s="120"/>
      <c r="AD58" s="120"/>
      <c r="AG58" s="120"/>
      <c r="AH58" s="120"/>
      <c r="AI58" s="120"/>
      <c r="AL58" s="370"/>
    </row>
    <row r="59" spans="7:38" x14ac:dyDescent="0.25">
      <c r="G59" s="120"/>
      <c r="H59" s="120"/>
      <c r="I59" s="120"/>
      <c r="J59" s="120"/>
      <c r="K59" s="120"/>
      <c r="N59" s="120"/>
      <c r="O59" s="370"/>
      <c r="P59" s="370"/>
      <c r="Q59" s="120"/>
      <c r="W59" s="120"/>
      <c r="AC59" s="120"/>
      <c r="AD59" s="120"/>
      <c r="AG59" s="120"/>
      <c r="AH59" s="120"/>
      <c r="AI59" s="120"/>
      <c r="AL59" s="370"/>
    </row>
    <row r="60" spans="7:38" x14ac:dyDescent="0.25">
      <c r="G60" s="120"/>
      <c r="H60" s="120"/>
      <c r="I60" s="120"/>
      <c r="J60" s="120"/>
      <c r="K60" s="120"/>
      <c r="N60" s="120"/>
      <c r="O60" s="370"/>
      <c r="P60" s="370"/>
      <c r="Q60" s="120"/>
      <c r="W60" s="120"/>
      <c r="AC60" s="120"/>
      <c r="AD60" s="120"/>
      <c r="AG60" s="120"/>
      <c r="AH60" s="120"/>
      <c r="AI60" s="120"/>
      <c r="AL60" s="370"/>
    </row>
    <row r="61" spans="7:38" x14ac:dyDescent="0.25">
      <c r="G61" s="120"/>
      <c r="H61" s="120"/>
      <c r="I61" s="120"/>
      <c r="J61" s="120"/>
      <c r="K61" s="120"/>
      <c r="N61" s="120"/>
      <c r="O61" s="370"/>
      <c r="P61" s="370"/>
      <c r="Q61" s="120"/>
      <c r="W61" s="120"/>
      <c r="AC61" s="120"/>
      <c r="AD61" s="120"/>
      <c r="AG61" s="120"/>
      <c r="AH61" s="120"/>
      <c r="AI61" s="120"/>
      <c r="AL61" s="370"/>
    </row>
    <row r="62" spans="7:38" x14ac:dyDescent="0.25">
      <c r="G62" s="120"/>
      <c r="H62" s="120"/>
      <c r="I62" s="120"/>
      <c r="J62" s="120"/>
      <c r="K62" s="120"/>
      <c r="N62" s="120"/>
      <c r="O62" s="370"/>
      <c r="P62" s="370"/>
      <c r="Q62" s="120"/>
      <c r="W62" s="120"/>
      <c r="AC62" s="120"/>
      <c r="AD62" s="120"/>
      <c r="AG62" s="120"/>
      <c r="AH62" s="120"/>
      <c r="AI62" s="120"/>
      <c r="AL62" s="370"/>
    </row>
    <row r="63" spans="7:38" x14ac:dyDescent="0.25">
      <c r="G63" s="120"/>
      <c r="H63" s="120"/>
      <c r="I63" s="120"/>
      <c r="J63" s="120"/>
      <c r="K63" s="120"/>
      <c r="N63" s="120"/>
      <c r="O63" s="370"/>
      <c r="P63" s="370"/>
      <c r="Q63" s="120"/>
      <c r="W63" s="120"/>
      <c r="AC63" s="120"/>
      <c r="AD63" s="120"/>
      <c r="AG63" s="120"/>
      <c r="AH63" s="120"/>
      <c r="AI63" s="120"/>
      <c r="AL63" s="370"/>
    </row>
    <row r="64" spans="7:38" x14ac:dyDescent="0.25">
      <c r="G64" s="120"/>
      <c r="H64" s="120"/>
      <c r="I64" s="120"/>
      <c r="J64" s="120"/>
      <c r="K64" s="120"/>
      <c r="N64" s="120"/>
      <c r="O64" s="370"/>
      <c r="P64" s="370"/>
      <c r="Q64" s="120"/>
      <c r="W64" s="120"/>
      <c r="AC64" s="120"/>
      <c r="AD64" s="120"/>
      <c r="AG64" s="120"/>
      <c r="AH64" s="120"/>
      <c r="AI64" s="120"/>
      <c r="AL64" s="370"/>
    </row>
    <row r="65" spans="7:38" x14ac:dyDescent="0.25">
      <c r="G65" s="120"/>
      <c r="H65" s="120"/>
      <c r="I65" s="120"/>
      <c r="J65" s="120"/>
      <c r="K65" s="120"/>
      <c r="N65" s="120"/>
      <c r="O65" s="370"/>
      <c r="P65" s="370"/>
      <c r="Q65" s="120"/>
      <c r="W65" s="120"/>
      <c r="AC65" s="120"/>
      <c r="AD65" s="120"/>
      <c r="AG65" s="120"/>
      <c r="AH65" s="120"/>
      <c r="AI65" s="120"/>
      <c r="AL65" s="370"/>
    </row>
    <row r="66" spans="7:38" x14ac:dyDescent="0.25">
      <c r="G66" s="120"/>
      <c r="H66" s="120"/>
      <c r="I66" s="120"/>
      <c r="J66" s="120"/>
      <c r="K66" s="120"/>
      <c r="N66" s="120"/>
      <c r="O66" s="370"/>
      <c r="P66" s="370"/>
      <c r="Q66" s="120"/>
      <c r="W66" s="120"/>
      <c r="AC66" s="120"/>
      <c r="AD66" s="120"/>
      <c r="AG66" s="120"/>
      <c r="AH66" s="120"/>
      <c r="AI66" s="120"/>
      <c r="AL66" s="370"/>
    </row>
    <row r="67" spans="7:38" x14ac:dyDescent="0.25">
      <c r="G67" s="120"/>
      <c r="H67" s="120"/>
      <c r="I67" s="120"/>
      <c r="J67" s="120"/>
      <c r="K67" s="120"/>
      <c r="N67" s="120"/>
      <c r="O67" s="370"/>
      <c r="P67" s="370"/>
      <c r="Q67" s="120"/>
      <c r="W67" s="120"/>
      <c r="AC67" s="120"/>
      <c r="AD67" s="120"/>
      <c r="AG67" s="120"/>
      <c r="AH67" s="120"/>
      <c r="AI67" s="120"/>
    </row>
    <row r="68" spans="7:38" x14ac:dyDescent="0.25">
      <c r="G68" s="120"/>
      <c r="H68" s="120"/>
      <c r="I68" s="120"/>
      <c r="J68" s="120"/>
      <c r="K68" s="120"/>
      <c r="N68" s="120"/>
      <c r="O68" s="370"/>
      <c r="P68" s="370"/>
      <c r="Q68" s="120"/>
      <c r="W68" s="120"/>
      <c r="AC68" s="120"/>
      <c r="AD68" s="120"/>
      <c r="AG68" s="120"/>
      <c r="AH68" s="120"/>
      <c r="AI68" s="120"/>
    </row>
    <row r="69" spans="7:38" x14ac:dyDescent="0.25">
      <c r="G69" s="120"/>
      <c r="H69" s="120"/>
      <c r="I69" s="120"/>
      <c r="J69" s="120"/>
      <c r="K69" s="120"/>
      <c r="N69" s="120"/>
      <c r="O69" s="370"/>
      <c r="P69" s="370"/>
      <c r="Q69" s="120"/>
      <c r="W69" s="120"/>
      <c r="AC69" s="120"/>
      <c r="AD69" s="120"/>
      <c r="AG69" s="120"/>
      <c r="AH69" s="120"/>
      <c r="AI69" s="120"/>
    </row>
    <row r="70" spans="7:38" x14ac:dyDescent="0.25">
      <c r="G70" s="120"/>
      <c r="H70" s="120"/>
      <c r="I70" s="120"/>
      <c r="J70" s="120"/>
      <c r="K70" s="120"/>
      <c r="N70" s="120"/>
      <c r="O70" s="370"/>
      <c r="P70" s="370"/>
      <c r="Q70" s="120"/>
      <c r="W70" s="120"/>
      <c r="AC70" s="120"/>
      <c r="AD70" s="120"/>
      <c r="AG70" s="120"/>
      <c r="AH70" s="120"/>
      <c r="AI70" s="120"/>
    </row>
    <row r="71" spans="7:38" x14ac:dyDescent="0.25">
      <c r="G71" s="120"/>
      <c r="H71" s="120"/>
      <c r="I71" s="120"/>
      <c r="N71" s="120"/>
      <c r="O71" s="370"/>
      <c r="P71" s="370"/>
      <c r="Q71" s="120"/>
      <c r="W71" s="120"/>
      <c r="AC71" s="120"/>
      <c r="AD71" s="120"/>
    </row>
    <row r="72" spans="7:38" x14ac:dyDescent="0.25">
      <c r="G72" s="120"/>
      <c r="H72" s="120"/>
      <c r="I72" s="120"/>
      <c r="N72" s="120"/>
      <c r="O72" s="370"/>
      <c r="P72" s="370"/>
      <c r="Q72" s="120"/>
      <c r="W72" s="120"/>
      <c r="AC72" s="120"/>
      <c r="AD72" s="1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Olalde Felipe Martha Patricia</dc:creator>
  <cp:lastModifiedBy>Olalde Felipe Martha Patricia</cp:lastModifiedBy>
  <dcterms:created xsi:type="dcterms:W3CDTF">2012-10-11T20:59:15Z</dcterms:created>
  <dcterms:modified xsi:type="dcterms:W3CDTF">2012-10-18T16:40:59Z</dcterms:modified>
</cp:coreProperties>
</file>